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<sst xmlns="http://schemas.openxmlformats.org/spreadsheetml/2006/main" count="46" uniqueCount="46">
  <si>
    <t xml:space="preserve"/>
  </si>
  <si>
    <t xml:space="preserve">DRS020</t>
  </si>
  <si>
    <t xml:space="preserve">m²</t>
  </si>
  <si>
    <t xml:space="preserve">Demolición de pavimento cerámico.</t>
  </si>
  <si>
    <r>
      <rPr>
        <b/>
        <sz val="7.80"/>
        <color rgb="FF000000"/>
        <rFont val="Arial"/>
        <family val="2"/>
      </rPr>
      <t xml:space="preserve">Levantado con recuperación del material</t>
    </r>
    <r>
      <rPr>
        <sz val="7.80"/>
        <color rgb="FF000000"/>
        <rFont val="Arial"/>
        <family val="2"/>
      </rPr>
      <t xml:space="preserve"> de pavimento existente en el interior del edificio, de </t>
    </r>
    <r>
      <rPr>
        <b/>
        <sz val="7.80"/>
        <color rgb="FF000000"/>
        <rFont val="Arial"/>
        <family val="2"/>
      </rPr>
      <t xml:space="preserve">baldosas cerámicas de gres porcelánico</t>
    </r>
    <r>
      <rPr>
        <sz val="7.80"/>
        <color rgb="FF000000"/>
        <rFont val="Arial"/>
        <family val="2"/>
      </rPr>
      <t xml:space="preserve"> </t>
    </r>
    <r>
      <rPr>
        <b/>
        <sz val="7.80"/>
        <color rgb="FF000000"/>
        <rFont val="Arial"/>
        <family val="2"/>
      </rPr>
      <t xml:space="preserve">y picado del material de agarre adherido a su superficie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con medios manuales</t>
    </r>
    <r>
      <rPr>
        <sz val="7.80"/>
        <color rgb="FF000000"/>
        <rFont val="Arial"/>
        <family val="2"/>
      </rPr>
      <t xml:space="preserve"> </t>
    </r>
    <r>
      <rPr>
        <b/>
        <sz val="7.80"/>
        <color rgb="FF000000"/>
        <rFont val="Arial"/>
        <family val="2"/>
      </rPr>
      <t xml:space="preserve">y posterior reposición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</si>
  <si>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</si>
  <si>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</si>
  <si>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</si>
  <si>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</si>
  <si>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</si>
  <si>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</si>
  <si>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</si>
  <si>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</si>
  <si>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</si>
  <si>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</si>
  <si>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</si>
  <si>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</si>
  <si>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mt08cem000h</t>
  </si>
  <si>
    <t xml:space="preserve">kg</t>
  </si>
  <si>
    <t xml:space="preserve">Cemento gris en sacos.</t>
  </si>
  <si>
    <t xml:space="preserve">mt18wwa100b</t>
  </si>
  <si>
    <t xml:space="preserve">Ud</t>
  </si>
  <si>
    <t xml:space="preserve">Crucetas de PVC para separación entre 3 y 15 mm.</t>
  </si>
  <si>
    <t xml:space="preserve">mt09mcr060a</t>
  </si>
  <si>
    <t xml:space="preserve">kg</t>
  </si>
  <si>
    <t xml:space="preserve">Mortero de juntas cementoso, CG1, para junta abierta entre 3 y 15 mm.</t>
  </si>
  <si>
    <t xml:space="preserve">mq06hor010</t>
  </si>
  <si>
    <t xml:space="preserve">h</t>
  </si>
  <si>
    <t xml:space="preserve">Concretera.</t>
  </si>
  <si>
    <t xml:space="preserve">mo110</t>
  </si>
  <si>
    <t xml:space="preserve">h</t>
  </si>
  <si>
    <t xml:space="preserve">Ayudante de albañilería.</t>
  </si>
  <si>
    <t xml:space="preserve">mo111</t>
  </si>
  <si>
    <t xml:space="preserve">h</t>
  </si>
  <si>
    <t xml:space="preserve">Peón de albañilería.</t>
  </si>
  <si>
    <t xml:space="preserve">mo022</t>
  </si>
  <si>
    <t xml:space="preserve">h</t>
  </si>
  <si>
    <t xml:space="preserve">Colocador de pisos.</t>
  </si>
  <si>
    <t xml:space="preserve">mo059</t>
  </si>
  <si>
    <t xml:space="preserve">h</t>
  </si>
  <si>
    <t xml:space="preserve">Principiante de colocador de pisos.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</si>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</sst>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5.15" customWidth="1"/>
    <col min="2" max="2" width="4.81" customWidth="1"/>
    <col min="3" max="3" width="2.48" customWidth="1"/>
    <col min="4" max="4" width="20.40" customWidth="1"/>
    <col min="5" max="5" width="35.12" customWidth="1"/>
    <col min="6" max="6" width="4.66" customWidth="1"/>
    <col min="7" max="7" width="8.01" customWidth="1"/>
    <col min="8" max="8" width="1.02" customWidth="1"/>
    <col min="9" max="9" width="13.70" customWidth="1"/>
    <col min="10" max="10" width="13.70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2.0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</row>
    <row r="4" spans="1:10" ht="21.6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8"/>
    </row>
    <row r="7" spans="1:10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 t="s">
        <v>9</v>
      </c>
      <c r="I7" s="9"/>
      <c r="J7" s="9" t="s">
        <v>10</v>
      </c>
    </row>
    <row r="8" spans="1:10" ht="12.0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0.006000</v>
      </c>
      <c r="H8" s="16">
        <v>2.060000</v>
      </c>
      <c r="I8" s="16"/>
      <c r="J8" s="16">
        <f ca="1">ROUND(INDIRECT(ADDRESS(ROW()+(0), COLUMN()+(-3), 1))*INDIRECT(ADDRESS(ROW()+(0), COLUMN()+(-2), 1)), 2)</f>
        <v>0.010000</v>
      </c>
    </row>
    <row r="9" spans="1:10" ht="12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0.049000</v>
      </c>
      <c r="H9" s="20">
        <v>23.180000</v>
      </c>
      <c r="I9" s="20"/>
      <c r="J9" s="20">
        <f ca="1">ROUND(INDIRECT(ADDRESS(ROW()+(0), COLUMN()+(-3), 1))*INDIRECT(ADDRESS(ROW()+(0), COLUMN()+(-2), 1)), 2)</f>
        <v>1.140000</v>
      </c>
    </row>
    <row r="10" spans="1:10" ht="12.0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9">
        <v>7.500000</v>
      </c>
      <c r="H10" s="20">
        <v>0.200000</v>
      </c>
      <c r="I10" s="20"/>
      <c r="J10" s="20">
        <f ca="1">ROUND(INDIRECT(ADDRESS(ROW()+(0), COLUMN()+(-3), 1))*INDIRECT(ADDRESS(ROW()+(0), COLUMN()+(-2), 1)), 2)</f>
        <v>1.500000</v>
      </c>
    </row>
    <row r="11" spans="1:10" ht="12.0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7"/>
      <c r="G11" s="19">
        <v>14.000000</v>
      </c>
      <c r="H11" s="20">
        <v>0.040000</v>
      </c>
      <c r="I11" s="20"/>
      <c r="J11" s="20">
        <f ca="1">ROUND(INDIRECT(ADDRESS(ROW()+(0), COLUMN()+(-3), 1))*INDIRECT(ADDRESS(ROW()+(0), COLUMN()+(-2), 1)), 2)</f>
        <v>0.560000</v>
      </c>
    </row>
    <row r="12" spans="1:10" ht="12.00" thickBot="1" customHeight="1">
      <c r="A12" s="17" t="s">
        <v>23</v>
      </c>
      <c r="B12" s="18" t="s">
        <v>24</v>
      </c>
      <c r="C12" s="17" t="s">
        <v>25</v>
      </c>
      <c r="D12" s="17"/>
      <c r="E12" s="17"/>
      <c r="F12" s="17"/>
      <c r="G12" s="19">
        <v>0.300000</v>
      </c>
      <c r="H12" s="20">
        <v>0.820000</v>
      </c>
      <c r="I12" s="20"/>
      <c r="J12" s="20">
        <f ca="1">ROUND(INDIRECT(ADDRESS(ROW()+(0), COLUMN()+(-3), 1))*INDIRECT(ADDRESS(ROW()+(0), COLUMN()+(-2), 1)), 2)</f>
        <v>0.250000</v>
      </c>
    </row>
    <row r="13" spans="1:10" ht="12.00" thickBot="1" customHeight="1">
      <c r="A13" s="17" t="s">
        <v>26</v>
      </c>
      <c r="B13" s="18" t="s">
        <v>27</v>
      </c>
      <c r="C13" s="17" t="s">
        <v>28</v>
      </c>
      <c r="D13" s="17"/>
      <c r="E13" s="17"/>
      <c r="F13" s="17"/>
      <c r="G13" s="19">
        <v>0.021000</v>
      </c>
      <c r="H13" s="20">
        <v>1.970000</v>
      </c>
      <c r="I13" s="20"/>
      <c r="J13" s="20">
        <f ca="1">ROUND(INDIRECT(ADDRESS(ROW()+(0), COLUMN()+(-3), 1))*INDIRECT(ADDRESS(ROW()+(0), COLUMN()+(-2), 1)), 2)</f>
        <v>0.040000</v>
      </c>
    </row>
    <row r="14" spans="1:10" ht="12.00" thickBot="1" customHeight="1">
      <c r="A14" s="17" t="s">
        <v>29</v>
      </c>
      <c r="B14" s="18" t="s">
        <v>30</v>
      </c>
      <c r="C14" s="17" t="s">
        <v>31</v>
      </c>
      <c r="D14" s="17"/>
      <c r="E14" s="17"/>
      <c r="F14" s="17"/>
      <c r="G14" s="19">
        <v>0.300000</v>
      </c>
      <c r="H14" s="20">
        <v>8.250000</v>
      </c>
      <c r="I14" s="20"/>
      <c r="J14" s="20">
        <f ca="1">ROUND(INDIRECT(ADDRESS(ROW()+(0), COLUMN()+(-3), 1))*INDIRECT(ADDRESS(ROW()+(0), COLUMN()+(-2), 1)), 2)</f>
        <v>2.480000</v>
      </c>
    </row>
    <row r="15" spans="1:10" ht="12.00" thickBot="1" customHeight="1">
      <c r="A15" s="17" t="s">
        <v>32</v>
      </c>
      <c r="B15" s="18" t="s">
        <v>33</v>
      </c>
      <c r="C15" s="17" t="s">
        <v>34</v>
      </c>
      <c r="D15" s="17"/>
      <c r="E15" s="17"/>
      <c r="F15" s="17"/>
      <c r="G15" s="19">
        <v>0.603000</v>
      </c>
      <c r="H15" s="20">
        <v>8.080000</v>
      </c>
      <c r="I15" s="20"/>
      <c r="J15" s="20">
        <f ca="1">ROUND(INDIRECT(ADDRESS(ROW()+(0), COLUMN()+(-3), 1))*INDIRECT(ADDRESS(ROW()+(0), COLUMN()+(-2), 1)), 2)</f>
        <v>4.870000</v>
      </c>
    </row>
    <row r="16" spans="1:10" ht="12.00" thickBot="1" customHeight="1">
      <c r="A16" s="17" t="s">
        <v>35</v>
      </c>
      <c r="B16" s="18" t="s">
        <v>36</v>
      </c>
      <c r="C16" s="17" t="s">
        <v>37</v>
      </c>
      <c r="D16" s="17"/>
      <c r="E16" s="17"/>
      <c r="F16" s="17"/>
      <c r="G16" s="19">
        <v>0.336000</v>
      </c>
      <c r="H16" s="20">
        <v>12.790000</v>
      </c>
      <c r="I16" s="20"/>
      <c r="J16" s="20">
        <f ca="1">ROUND(INDIRECT(ADDRESS(ROW()+(0), COLUMN()+(-3), 1))*INDIRECT(ADDRESS(ROW()+(0), COLUMN()+(-2), 1)), 2)</f>
        <v>4.300000</v>
      </c>
    </row>
    <row r="17" spans="1:10" ht="12.00" thickBot="1" customHeight="1">
      <c r="A17" s="17" t="s">
        <v>38</v>
      </c>
      <c r="B17" s="21" t="s">
        <v>39</v>
      </c>
      <c r="C17" s="22" t="s">
        <v>40</v>
      </c>
      <c r="D17" s="22"/>
      <c r="E17" s="22"/>
      <c r="F17" s="22"/>
      <c r="G17" s="23">
        <v>0.168000</v>
      </c>
      <c r="H17" s="24">
        <v>8.410000</v>
      </c>
      <c r="I17" s="24"/>
      <c r="J17" s="24">
        <f ca="1">ROUND(INDIRECT(ADDRESS(ROW()+(0), COLUMN()+(-3), 1))*INDIRECT(ADDRESS(ROW()+(0), COLUMN()+(-2), 1)), 2)</f>
        <v>1.410000</v>
      </c>
    </row>
    <row r="18" spans="1:10" ht="12.00" thickBot="1" customHeight="1">
      <c r="A18" s="17"/>
      <c r="B18" s="12" t="s">
        <v>41</v>
      </c>
      <c r="C18" s="10" t="s">
        <v>42</v>
      </c>
      <c r="D18" s="10"/>
      <c r="E18" s="10"/>
      <c r="F18" s="10"/>
      <c r="G18" s="14">
        <v>2.000000</v>
      </c>
      <c r="H18" s="16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1)),INDIRECT(ADDRESS(ROW()+(-9), COLUMN()+(2), 1)),INDIRECT(ADDRESS(ROW()+(-10), COLUMN()+(2), 1))), 2)</f>
        <v>16.560000</v>
      </c>
      <c r="I18" s="16"/>
      <c r="J18" s="16">
        <f ca="1">ROUND(INDIRECT(ADDRESS(ROW()+(0), COLUMN()+(-3), 1))*INDIRECT(ADDRESS(ROW()+(0), COLUMN()+(-2), 1))/100, 2)</f>
        <v>0.330000</v>
      </c>
    </row>
    <row r="19" spans="1:10" ht="12.00" thickBot="1" customHeight="1">
      <c r="A19" s="22"/>
      <c r="B19" s="21" t="s">
        <v>43</v>
      </c>
      <c r="C19" s="22" t="s">
        <v>44</v>
      </c>
      <c r="D19" s="22"/>
      <c r="E19" s="22"/>
      <c r="F19" s="22"/>
      <c r="G19" s="23">
        <v>3.000000</v>
      </c>
      <c r="H19" s="24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1)),INDIRECT(ADDRESS(ROW()+(-9), COLUMN()+(2), 1)),INDIRECT(ADDRESS(ROW()+(-10), COLUMN()+(2), 1)),INDIRECT(ADDRESS(ROW()+(-11), COLUMN()+(2), 1))), 2)</f>
        <v>16.890000</v>
      </c>
      <c r="I19" s="24"/>
      <c r="J19" s="24">
        <f ca="1">ROUND(INDIRECT(ADDRESS(ROW()+(0), COLUMN()+(-3), 1))*INDIRECT(ADDRESS(ROW()+(0), COLUMN()+(-2), 1))/100, 2)</f>
        <v>0.510000</v>
      </c>
    </row>
    <row r="20" spans="1:10" ht="12.00" thickBot="1" customHeight="1">
      <c r="A20" s="25"/>
      <c r="B20" s="26"/>
      <c r="C20" s="26"/>
      <c r="D20" s="26"/>
      <c r="E20" s="26"/>
      <c r="F20" s="26"/>
      <c r="G20" s="27"/>
      <c r="H20" s="6" t="s">
        <v>45</v>
      </c>
      <c r="I20" s="6"/>
      <c r="J20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1))), 2)</f>
        <v>17.400000</v>
      </c>
    </row>
  </sheetData>
  <mergeCells count="32">
    <mergeCell ref="A1:J1"/>
    <mergeCell ref="A3:C3"/>
    <mergeCell ref="F3:H3"/>
    <mergeCell ref="A4:J4"/>
    <mergeCell ref="C7:F7"/>
    <mergeCell ref="H7:I7"/>
    <mergeCell ref="C8:F8"/>
    <mergeCell ref="H8:I8"/>
    <mergeCell ref="C9:F9"/>
    <mergeCell ref="H9:I9"/>
    <mergeCell ref="C10:F10"/>
    <mergeCell ref="H10:I10"/>
    <mergeCell ref="C11:F11"/>
    <mergeCell ref="H11:I11"/>
    <mergeCell ref="C12:F12"/>
    <mergeCell ref="H12:I12"/>
    <mergeCell ref="C13:F13"/>
    <mergeCell ref="H13:I13"/>
    <mergeCell ref="C14:F14"/>
    <mergeCell ref="H14:I14"/>
    <mergeCell ref="C15:F15"/>
    <mergeCell ref="H15:I15"/>
    <mergeCell ref="C16:F16"/>
    <mergeCell ref="H16:I16"/>
    <mergeCell ref="C17:F17"/>
    <mergeCell ref="H17:I17"/>
    <mergeCell ref="C18:F18"/>
    <mergeCell ref="H18:I18"/>
    <mergeCell ref="C19:F19"/>
    <mergeCell ref="H19:I19"/>
    <mergeCell ref="C20:F20"/>
    <mergeCell ref="H20:I20"/>
  </mergeCells>
  <pageMargins left="0.620079" right="0.472441" top="0.472441" bottom="0.472441" header="0.0" footer="0.0"/>
  <pageSetup paperSize="9" orientation="portrait"/>
  <rowBreaks count="0" manualBreakCount="0">
    </rowBreaks>
</worksheet>
</file>