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<sst xmlns="http://schemas.openxmlformats.org/spreadsheetml/2006/main" count="20" uniqueCount="20">
  <si>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</si>
  <si>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DPT021</t>
  </si>
  <si>
    <t xml:space="preserve">m²</t>
  </si>
  <si>
    <t xml:space="preserve">Apertura de hueco en pared interior interior de mampostería revestida.</t>
  </si>
  <si>
    <r>
      <rPr>
        <sz val="8.25"/>
        <color rgb="FF000000"/>
        <rFont val="Arial"/>
        <family val="2"/>
      </rPr>
      <t xml:space="preserve">Apertura de hueco para posterior colocación de la carpintería, en pared interior interior de mampostería revestida, formada por bloque de concreto de 30 cm de espesor, con medios manuales, sin afectar a la estabilidad de la pared interior o de los elementos constructivos contiguos, y carga manual sobre camión o contenedor. El precio incluye el corte previo del contorno del hueco,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</si>
  <si>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</si>
  <si>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</si>
  <si>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</si>
  <si>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</si>
  <si>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</si>
  <si>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</si>
  <si>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</si>
  <si>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mo113</t>
  </si>
  <si>
    <t xml:space="preserve">h</t>
  </si>
  <si>
    <t xml:space="preserve">Peón de albañilería.</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</si>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</sst>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42" customWidth="1"/>
    <col min="4" max="4" width="18.36" customWidth="1"/>
    <col min="5" max="5" width="27.88" customWidth="1"/>
    <col min="6" max="6" width="24.65" customWidth="1"/>
    <col min="7" max="7" width="19.55" customWidth="1"/>
    <col min="8" max="8" width="19.3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0.552</v>
      </c>
      <c r="G10" s="14">
        <v>7.91</v>
      </c>
      <c r="H10" s="14">
        <f ca="1">ROUND(INDIRECT(ADDRESS(ROW()+(0), COLUMN()+(-2), 1))*INDIRECT(ADDRESS(ROW()+(0), COLUMN()+(-1), 1)), 2)</f>
        <v>4.37</v>
      </c>
    </row>
    <row r="11" spans="1:8" ht="13.50" thickBot="1" customHeight="1">
      <c r="A11" s="15"/>
      <c r="B11" s="15"/>
      <c r="C11" s="15"/>
      <c r="D11" s="15"/>
      <c r="E11" s="15"/>
      <c r="F11" s="9" t="s">
        <v>15</v>
      </c>
      <c r="G11" s="9"/>
      <c r="H11" s="17">
        <f ca="1">ROUND(SUM(INDIRECT(ADDRESS(ROW()+(-1), COLUMN()+(0), 1))), 2)</f>
        <v>4.37</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1)),INDIRECT(ADDRESS(ROW()+(-5), COLUMN()+(1), 1))), 2)</f>
        <v>4.37</v>
      </c>
      <c r="H13" s="14">
        <f ca="1">ROUND(INDIRECT(ADDRESS(ROW()+(0), COLUMN()+(-2), 1))*INDIRECT(ADDRESS(ROW()+(0), COLUMN()+(-1), 1))/100, 2)</f>
        <v>0.09</v>
      </c>
    </row>
    <row r="14" spans="1:8" ht="13.50" thickBot="1" customHeight="1">
      <c r="A14" s="8"/>
      <c r="B14" s="8"/>
      <c r="C14" s="8"/>
      <c r="D14" s="8"/>
      <c r="E14" s="8"/>
      <c r="F14" s="21" t="s">
        <v>19</v>
      </c>
      <c r="G14" s="21"/>
      <c r="H14" s="22">
        <f ca="1">ROUND(SUM(INDIRECT(ADDRESS(ROW()+(-1), COLUMN()+(0), 1)),INDIRECT(ADDRESS(ROW()+(-3), COLUMN()+(0), 1)),INDIRECT(ADDRESS(ROW()+(-6), COLUMN()+(0), 1))), 2)</f>
        <v>4.46</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