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<sst xmlns="http://schemas.openxmlformats.org/spreadsheetml/2006/main" count="20" uniqueCount="20">
  <si>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</si>
  <si>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DPT021</t>
  </si>
  <si>
    <t xml:space="preserve">m²</t>
  </si>
  <si>
    <t xml:space="preserve">Apertura de hueco en pared interior interior de mampostería revestida.</t>
  </si>
  <si>
    <r>
      <rPr>
        <sz val="8.25"/>
        <color rgb="FF000000"/>
        <rFont val="Arial"/>
        <family val="2"/>
      </rPr>
      <t xml:space="preserve">Apertura de hueco para posterior colocación de la carpintería, en pared interior interior de mampostería revestida, formada por bloque de concreto de 20 cm de espesor, con medios manuales, sin afectar a la estabilidad de la pared interior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</si>
  <si>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</si>
  <si>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</si>
  <si>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</si>
  <si>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</si>
  <si>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</si>
  <si>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</si>
  <si>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</si>
  <si>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mo113</t>
  </si>
  <si>
    <t xml:space="preserve">h</t>
  </si>
  <si>
    <t xml:space="preserve">Peón de albañilería.</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</si>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</sst>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42" customWidth="1"/>
    <col min="4" max="4" width="18.36" customWidth="1"/>
    <col min="5" max="5" width="27.88" customWidth="1"/>
    <col min="6" max="6" width="24.65" customWidth="1"/>
    <col min="7" max="7" width="19.55" customWidth="1"/>
    <col min="8" max="8" width="19.3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0.478</v>
      </c>
      <c r="G10" s="14">
        <v>7.91</v>
      </c>
      <c r="H10" s="14">
        <f ca="1">ROUND(INDIRECT(ADDRESS(ROW()+(0), COLUMN()+(-2), 1))*INDIRECT(ADDRESS(ROW()+(0), COLUMN()+(-1), 1)), 2)</f>
        <v>3.78</v>
      </c>
    </row>
    <row r="11" spans="1:8" ht="13.50" thickBot="1" customHeight="1">
      <c r="A11" s="15"/>
      <c r="B11" s="15"/>
      <c r="C11" s="15"/>
      <c r="D11" s="15"/>
      <c r="E11" s="15"/>
      <c r="F11" s="9" t="s">
        <v>15</v>
      </c>
      <c r="G11" s="9"/>
      <c r="H11" s="17">
        <f ca="1">ROUND(SUM(INDIRECT(ADDRESS(ROW()+(-1), COLUMN()+(0), 1))), 2)</f>
        <v>3.78</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3.78</v>
      </c>
      <c r="H13" s="14">
        <f ca="1">ROUND(INDIRECT(ADDRESS(ROW()+(0), COLUMN()+(-2), 1))*INDIRECT(ADDRESS(ROW()+(0), COLUMN()+(-1), 1))/100, 2)</f>
        <v>0.08</v>
      </c>
    </row>
    <row r="14" spans="1:8" ht="13.50" thickBot="1" customHeight="1">
      <c r="A14" s="8"/>
      <c r="B14" s="8"/>
      <c r="C14" s="8"/>
      <c r="D14" s="8"/>
      <c r="E14" s="8"/>
      <c r="F14" s="21" t="s">
        <v>19</v>
      </c>
      <c r="G14" s="21"/>
      <c r="H14" s="22">
        <f ca="1">ROUND(SUM(INDIRECT(ADDRESS(ROW()+(-1), COLUMN()+(0), 1)),INDIRECT(ADDRESS(ROW()+(-3), COLUMN()+(0), 1)),INDIRECT(ADDRESS(ROW()+(-6), COLUMN()+(0), 1))), 2)</f>
        <v>3.86</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