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<sst xmlns="http://schemas.openxmlformats.org/spreadsheetml/2006/main" count="31" uniqueCount="31">
  <si>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</si>
  <si>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DPT010</t>
  </si>
  <si>
    <t xml:space="preserve">m²</t>
  </si>
  <si>
    <t xml:space="preserve">Demolición de pared interior interior de mampostería vista.</t>
  </si>
  <si>
    <r>
      <rPr>
        <sz val="8.25"/>
        <color rgb="FF000000"/>
        <rFont val="Arial"/>
        <family val="2"/>
      </rPr>
      <t xml:space="preserve">Demolición de pared interior interior de mampostería vista, formada por bloque de concreto de 20 cm de espesor, con martillo neumático, sin afectar a la estabilidad de los elementos constructivos contiguos, dejando adarajas para facilitar posteriormente la traba con la nueva fábrica, y carga manual sobre camión o contenedor. El precio incluye el desmontaje previo de las hojas de la carpintería.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</si>
  <si>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</si>
  <si>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</si>
  <si>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</si>
  <si>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</si>
  <si>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</si>
  <si>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</si>
  <si>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Equipo y maquinaria</t>
  </si>
  <si>
    <t xml:space="preserve">mq05mai030</t>
  </si>
  <si>
    <t xml:space="preserve">h</t>
  </si>
  <si>
    <t xml:space="preserve">Martillo neumático.</t>
  </si>
  <si>
    <t xml:space="preserve">mq05pdm110</t>
  </si>
  <si>
    <t xml:space="preserve">h</t>
  </si>
  <si>
    <t xml:space="preserve">Compresor portátil diesel media presión 10 m³/min.</t>
  </si>
  <si>
    <t xml:space="preserve">Subtotal equipo y maquinaria:</t>
  </si>
  <si>
    <t xml:space="preserve">Mano de obra</t>
  </si>
  <si>
    <t xml:space="preserve">mo112</t>
  </si>
  <si>
    <t xml:space="preserve">h</t>
  </si>
  <si>
    <t xml:space="preserve">Ayudante de albañilería.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</si>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</sst>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2.72" customWidth="1"/>
    <col min="4" max="4" width="12.41" customWidth="1"/>
    <col min="5" max="5" width="47.09" customWidth="1"/>
    <col min="6" max="6" width="21.59" customWidth="1"/>
    <col min="7" max="7" width="16.83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0.127</v>
      </c>
      <c r="G10" s="12">
        <v>4.57</v>
      </c>
      <c r="H10" s="12">
        <f ca="1">ROUND(INDIRECT(ADDRESS(ROW()+(0), COLUMN()+(-2), 1))*INDIRECT(ADDRESS(ROW()+(0), COLUMN()+(-1), 1)), 2)</f>
        <v>0.58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0.127</v>
      </c>
      <c r="G11" s="14">
        <v>7.74</v>
      </c>
      <c r="H11" s="14">
        <f ca="1">ROUND(INDIRECT(ADDRESS(ROW()+(0), COLUMN()+(-2), 1))*INDIRECT(ADDRESS(ROW()+(0), COLUMN()+(-1), 1)), 2)</f>
        <v>0.98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1.56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0.161</v>
      </c>
      <c r="G14" s="12">
        <v>8.05</v>
      </c>
      <c r="H14" s="12">
        <f ca="1">ROUND(INDIRECT(ADDRESS(ROW()+(0), COLUMN()+(-2), 1))*INDIRECT(ADDRESS(ROW()+(0), COLUMN()+(-1), 1)), 2)</f>
        <v>1.3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0.163</v>
      </c>
      <c r="G15" s="14">
        <v>7.91</v>
      </c>
      <c r="H15" s="14">
        <f ca="1">ROUND(INDIRECT(ADDRESS(ROW()+(0), COLUMN()+(-2), 1))*INDIRECT(ADDRESS(ROW()+(0), COLUMN()+(-1), 1)), 2)</f>
        <v>1.29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2.59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4.15</v>
      </c>
      <c r="H18" s="14">
        <f ca="1">ROUND(INDIRECT(ADDRESS(ROW()+(0), COLUMN()+(-2), 1))*INDIRECT(ADDRESS(ROW()+(0), COLUMN()+(-1), 1))/100, 2)</f>
        <v>0.08</v>
      </c>
    </row>
    <row r="19" spans="1:8" ht="13.50" thickBot="1" customHeight="1">
      <c r="A19" s="8"/>
      <c r="B19" s="8"/>
      <c r="C19" s="8"/>
      <c r="D19" s="8"/>
      <c r="E19" s="8"/>
      <c r="F19" s="21" t="s">
        <v>30</v>
      </c>
      <c r="G19" s="21"/>
      <c r="H19" s="22">
        <f ca="1">ROUND(SUM(INDIRECT(ADDRESS(ROW()+(-1), COLUMN()+(0), 1)),INDIRECT(ADDRESS(ROW()+(-3), COLUMN()+(0), 1)),INDIRECT(ADDRESS(ROW()+(-7), COLUMN()+(0), 1))), 2)</f>
        <v>4.23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C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