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<sst xmlns="http://schemas.openxmlformats.org/spreadsheetml/2006/main" count="22" uniqueCount="22">
  <si>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</si>
  <si>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DFV050</t>
  </si>
  <si>
    <t xml:space="preserve">m²</t>
  </si>
  <si>
    <t xml:space="preserve">Desmontaje de vidrio laminar de seguridad.</t>
  </si>
  <si>
    <r>
      <rPr>
        <sz val="7.80"/>
        <color rgb="FF000000"/>
        <rFont val="A"/>
        <family val="2"/>
      </rPr>
      <t xml:space="preserve">Desmontaje de vidrio laminar de seguridad de </t>
    </r>
    <r>
      <rPr>
        <b/>
        <sz val="7.80"/>
        <color rgb="FF000000"/>
        <rFont val="A"/>
        <family val="2"/>
      </rPr>
      <t xml:space="preserve">5+5</t>
    </r>
    <r>
      <rPr>
        <sz val="7.80"/>
        <color rgb="FF000000"/>
        <rFont val="A"/>
        <family val="2"/>
      </rPr>
      <t xml:space="preserve"> mm de espesor, fijado sobre carpintería, con medios manuales, y carga manual del material desmontado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</si>
  <si>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</si>
  <si>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</si>
  <si>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</si>
  <si>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</si>
  <si>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</si>
  <si>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</si>
  <si>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mo054</t>
  </si>
  <si>
    <t xml:space="preserve">h</t>
  </si>
  <si>
    <t xml:space="preserve">Vidriero.</t>
  </si>
  <si>
    <t xml:space="preserve">mo108</t>
  </si>
  <si>
    <t xml:space="preserve">h</t>
  </si>
  <si>
    <t xml:space="preserve">Principiante de vidriero.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</si>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</sst>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24" customWidth="1"/>
    <col min="2" max="2" width="10.20" customWidth="1"/>
    <col min="3" max="3" width="11.22" customWidth="1"/>
    <col min="4" max="4" width="28.85" customWidth="1"/>
    <col min="5" max="5" width="14.28" customWidth="1"/>
    <col min="6" max="6" width="21.42" customWidth="1"/>
    <col min="7" max="7" width="9.62" customWidth="1"/>
    <col min="8" max="8" width="3.79" customWidth="1"/>
    <col min="9" max="9" width="3.79" customWidth="1"/>
    <col min="10" max="10" width="3.64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5"/>
      <c r="I3" s="5"/>
      <c r="J3" s="5"/>
    </row>
    <row r="4" spans="1:10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8"/>
    </row>
    <row r="7" spans="1:10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  <c r="H7" s="9"/>
      <c r="I7" s="9"/>
      <c r="J7" s="9"/>
    </row>
    <row r="8" spans="1:10" ht="12.00" thickBot="1" customHeight="1">
      <c r="A8" s="10" t="s">
        <v>11</v>
      </c>
      <c r="B8" s="10"/>
      <c r="C8" s="12" t="s">
        <v>12</v>
      </c>
      <c r="D8" s="10" t="s">
        <v>13</v>
      </c>
      <c r="E8" s="14">
        <v>0.436000</v>
      </c>
      <c r="F8" s="16">
        <v>13.810000</v>
      </c>
      <c r="G8" s="16">
        <f ca="1">ROUND(INDIRECT(ADDRESS(ROW()+(0), COLUMN()+(-2), 1))*INDIRECT(ADDRESS(ROW()+(0), COLUMN()+(-1), 1)), 2)</f>
        <v>6.020000</v>
      </c>
      <c r="H8" s="16"/>
      <c r="I8" s="16"/>
      <c r="J8" s="16"/>
    </row>
    <row r="9" spans="1:10" ht="12.00" thickBot="1" customHeight="1">
      <c r="A9" s="17" t="s">
        <v>14</v>
      </c>
      <c r="B9" s="17"/>
      <c r="C9" s="18" t="s">
        <v>15</v>
      </c>
      <c r="D9" s="19" t="s">
        <v>16</v>
      </c>
      <c r="E9" s="20">
        <v>0.436000</v>
      </c>
      <c r="F9" s="21">
        <v>9.080000</v>
      </c>
      <c r="G9" s="21">
        <f ca="1">ROUND(INDIRECT(ADDRESS(ROW()+(0), COLUMN()+(-2), 1))*INDIRECT(ADDRESS(ROW()+(0), COLUMN()+(-1), 1)), 2)</f>
        <v>3.960000</v>
      </c>
      <c r="H9" s="21"/>
      <c r="I9" s="21"/>
      <c r="J9" s="21"/>
    </row>
    <row r="10" spans="1:10" ht="12.00" thickBot="1" customHeight="1">
      <c r="A10" s="17"/>
      <c r="B10" s="17"/>
      <c r="C10" s="12" t="s">
        <v>17</v>
      </c>
      <c r="D10" s="10" t="s">
        <v>18</v>
      </c>
      <c r="E10" s="14">
        <v>2.000000</v>
      </c>
      <c r="F10" s="16">
        <f ca="1">ROUND(SUM(INDIRECT(ADDRESS(ROW()+(-1), COLUMN()+(1), 1)),INDIRECT(ADDRESS(ROW()+(-2), COLUMN()+(1), 1))), 2)</f>
        <v>9.980000</v>
      </c>
      <c r="G10" s="16">
        <f ca="1">ROUND(INDIRECT(ADDRESS(ROW()+(0), COLUMN()+(-2), 1))*INDIRECT(ADDRESS(ROW()+(0), COLUMN()+(-1), 1))/100, 2)</f>
        <v>0.200000</v>
      </c>
      <c r="H10" s="16"/>
      <c r="I10" s="16"/>
      <c r="J10" s="16"/>
    </row>
    <row r="11" spans="1:10" ht="12.00" thickBot="1" customHeight="1">
      <c r="A11" s="19"/>
      <c r="B11" s="19"/>
      <c r="C11" s="18" t="s">
        <v>19</v>
      </c>
      <c r="D11" s="19" t="s">
        <v>20</v>
      </c>
      <c r="E11" s="20">
        <v>3.000000</v>
      </c>
      <c r="F11" s="21">
        <f ca="1">ROUND(SUM(INDIRECT(ADDRESS(ROW()+(-1), COLUMN()+(1), 1)),INDIRECT(ADDRESS(ROW()+(-2), COLUMN()+(1), 1)),INDIRECT(ADDRESS(ROW()+(-3), COLUMN()+(1), 1))), 2)</f>
        <v>10.180000</v>
      </c>
      <c r="G11" s="21">
        <f ca="1">ROUND(INDIRECT(ADDRESS(ROW()+(0), COLUMN()+(-2), 1))*INDIRECT(ADDRESS(ROW()+(0), COLUMN()+(-1), 1))/100, 2)</f>
        <v>0.310000</v>
      </c>
      <c r="H11" s="21"/>
      <c r="I11" s="21"/>
      <c r="J11" s="21"/>
    </row>
    <row r="12" spans="1:10" ht="12.00" thickBot="1" customHeight="1">
      <c r="A12" s="22"/>
      <c r="B12" s="22"/>
      <c r="C12" s="23"/>
      <c r="D12" s="23"/>
      <c r="E12" s="24"/>
      <c r="F12" s="6" t="s">
        <v>21</v>
      </c>
      <c r="G12" s="25">
        <f ca="1">ROUND(SUM(INDIRECT(ADDRESS(ROW()+(-1), COLUMN()+(0), 1)),INDIRECT(ADDRESS(ROW()+(-2), COLUMN()+(0), 1)),INDIRECT(ADDRESS(ROW()+(-3), COLUMN()+(0), 1)),INDIRECT(ADDRESS(ROW()+(-4), COLUMN()+(0), 1))), 2)</f>
        <v>10.490000</v>
      </c>
      <c r="H12" s="25"/>
      <c r="I12" s="25"/>
      <c r="J12" s="25"/>
    </row>
  </sheetData>
  <mergeCells count="15">
    <mergeCell ref="A1:J1"/>
    <mergeCell ref="C3:G3"/>
    <mergeCell ref="A4:J4"/>
    <mergeCell ref="A7:B7"/>
    <mergeCell ref="G7:J7"/>
    <mergeCell ref="A8:B8"/>
    <mergeCell ref="G8:J8"/>
    <mergeCell ref="A9:B9"/>
    <mergeCell ref="G9:J9"/>
    <mergeCell ref="A10:B10"/>
    <mergeCell ref="G10:J10"/>
    <mergeCell ref="A11:B11"/>
    <mergeCell ref="G11:J11"/>
    <mergeCell ref="A12:B12"/>
    <mergeCell ref="G12:J12"/>
  </mergeCells>
  <pageMargins left="0.620079" right="0.472441" top="0.472441" bottom="0.472441" header="0.0" footer="0.0"/>
  <pageSetup paperSize="9" orientation="portrait"/>
  <rowBreaks count="0" manualBreakCount="0">
    </rowBreaks>
</worksheet>
</file>