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<sst xmlns="http://schemas.openxmlformats.org/spreadsheetml/2006/main" count="34" uniqueCount="34">
  <si>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</si>
  <si>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CTA010</t>
  </si>
  <si>
    <t xml:space="preserve">m²</t>
  </si>
  <si>
    <t xml:space="preserve">Pantalla autoportante de tablestacas metálicas.</t>
  </si>
  <si>
    <r>
      <rPr>
        <sz val="8.25"/>
        <color rgb="FF000000"/>
        <rFont val="Arial"/>
        <family val="2"/>
      </rPr>
      <t xml:space="preserve">Pantalla autoportante de tablestacas metálicas machihembradas, hincadas en el terreno de manera provisional, hasta alcanzar como máximo 5 m de profundidad en terreno de gravas, formada por perfiles metálicos de acero laminado, con forma acanalada de 800 mm de ancho de perfil, 8 mm de espesor y módulo de resistencia de 1060 cm³/m de pared.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</si>
  <si>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</si>
  <si>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</si>
  <si>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</si>
  <si>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</si>
  <si>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</si>
  <si>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</si>
  <si>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</si>
  <si>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mt07tmt020a</t>
  </si>
  <si>
    <t xml:space="preserve">m²</t>
  </si>
  <si>
    <t xml:space="preserve">Tablestaca recuperable para 25 usos formada por perfiles de acero laminado con forma acanalada, de 800 mm de ancho de perfil y 8 mm de espesor, con un módulo resistente de 1060 cm³/m de pared; sistema de unión mediante machihembrado.</t>
  </si>
  <si>
    <t xml:space="preserve">Subtotal materiales:</t>
  </si>
  <si>
    <t xml:space="preserve">Equipo y maquinaria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</si>
  <si>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</si>
  <si>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</si>
  <si>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</si>
  <si>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mq03tab010</t>
  </si>
  <si>
    <t xml:space="preserve">h</t>
  </si>
  <si>
    <t xml:space="preserve">Martillo percutor de doble efecto, con motor.</t>
  </si>
  <si>
    <t xml:space="preserve">Subtotal equipo y maquinaria:</t>
  </si>
  <si>
    <t xml:space="preserve">Mano de obra</t>
  </si>
  <si>
    <t xml:space="preserve">mo089</t>
  </si>
  <si>
    <t xml:space="preserve">h</t>
  </si>
  <si>
    <t xml:space="preserve">Principiante de albañil reforzador.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</si>
  <si>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</si>
  <si>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</si>
  <si>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</si>
  <si>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</si>
  <si>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$ 4,22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</si>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</sst>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5.44" customWidth="1"/>
    <col min="5" max="5" width="70.55" customWidth="1"/>
    <col min="6" max="6" width="16.15" customWidth="1"/>
    <col min="7" max="7" width="12.75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7.82</v>
      </c>
      <c r="H10" s="14">
        <f ca="1">ROUND(INDIRECT(ADDRESS(ROW()+(0), COLUMN()+(-2), 1))*INDIRECT(ADDRESS(ROW()+(0), COLUMN()+(-1), 1)), 2)</f>
        <v>7.82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7.82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24.0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0.429</v>
      </c>
      <c r="G13" s="13">
        <v>74.96</v>
      </c>
      <c r="H13" s="13">
        <f ca="1">ROUND(INDIRECT(ADDRESS(ROW()+(0), COLUMN()+(-2), 1))*INDIRECT(ADDRESS(ROW()+(0), COLUMN()+(-1), 1)), 2)</f>
        <v>32.16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0.427</v>
      </c>
      <c r="G14" s="14">
        <v>220.25</v>
      </c>
      <c r="H14" s="14">
        <f ca="1">ROUND(INDIRECT(ADDRESS(ROW()+(0), COLUMN()+(-2), 1))*INDIRECT(ADDRESS(ROW()+(0), COLUMN()+(-1), 1)), 2)</f>
        <v>94.05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126.21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0.438</v>
      </c>
      <c r="G17" s="14">
        <v>8.6</v>
      </c>
      <c r="H17" s="14">
        <f ca="1">ROUND(INDIRECT(ADDRESS(ROW()+(0), COLUMN()+(-2), 1))*INDIRECT(ADDRESS(ROW()+(0), COLUMN()+(-1), 1)), 2)</f>
        <v>3.77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1))), 2)</f>
        <v>3.77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1)),INDIRECT(ADDRESS(ROW()+(-5), COLUMN()+(1), 1)),INDIRECT(ADDRESS(ROW()+(-9), COLUMN()+(1), 1))), 2)</f>
        <v>137.8</v>
      </c>
      <c r="H20" s="14">
        <f ca="1">ROUND(INDIRECT(ADDRESS(ROW()+(0), COLUMN()+(-2), 1))*INDIRECT(ADDRESS(ROW()+(0), COLUMN()+(-1), 1))/100, 2)</f>
        <v>2.76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1)),INDIRECT(ADDRESS(ROW()+(-6), COLUMN()+(0), 1)),INDIRECT(ADDRESS(ROW()+(-10), COLUMN()+(0), 1))), 2)</f>
        <v>140.56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