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<sst xmlns="http://schemas.openxmlformats.org/spreadsheetml/2006/main" count="44" uniqueCount="44">
  <si>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</si>
  <si>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CSV015</t>
  </si>
  <si>
    <t xml:space="preserve">m³</t>
  </si>
  <si>
    <t xml:space="preserve">Zapata corrida de fundación de concreto ciclópeo.</t>
  </si>
  <si>
    <r>
      <rPr>
        <sz val="7.80"/>
        <color rgb="FF000000"/>
        <rFont val="Arial"/>
        <family val="2"/>
      </rPr>
      <t xml:space="preserve">Zapata corrida de fundación, de concreto ciclópeo, realizada con </t>
    </r>
    <r>
      <rPr>
        <b/>
        <sz val="7.80"/>
        <color rgb="FF000000"/>
        <rFont val="Arial"/>
        <family val="2"/>
      </rPr>
      <t xml:space="preserve">concreto f'c=210 kg/cm² (3000 psi), clase de exposición F0 S0 P0 C0, tamaño máximo del agregado 25 mm (1" ASTM Nº 57), consistencia plástica, preparado en obra y vaciado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</si>
  <si>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</si>
  <si>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</si>
  <si>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</si>
  <si>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</si>
  <si>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</si>
  <si>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</si>
  <si>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</si>
  <si>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</si>
  <si>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</si>
  <si>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</si>
  <si>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</si>
  <si>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</si>
  <si>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mt01arg001hj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</si>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</sst>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67" customWidth="1"/>
    <col min="6" max="6" width="11.51" customWidth="1"/>
    <col min="7" max="7" width="3.93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0.139000</v>
      </c>
      <c r="H8" s="14"/>
      <c r="I8" s="16">
        <v>2.060000</v>
      </c>
      <c r="J8" s="16"/>
      <c r="K8" s="16">
        <f ca="1">ROUND(INDIRECT(ADDRESS(ROW()+(0), COLUMN()+(-4), 1))*INDIRECT(ADDRESS(ROW()+(0), COLUMN()+(-2), 1)), 2)</f>
        <v>0.290000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0.370000</v>
      </c>
      <c r="H9" s="19"/>
      <c r="I9" s="20">
        <v>19.620000</v>
      </c>
      <c r="J9" s="20"/>
      <c r="K9" s="20">
        <f ca="1">ROUND(INDIRECT(ADDRESS(ROW()+(0), COLUMN()+(-4), 1))*INDIRECT(ADDRESS(ROW()+(0), COLUMN()+(-2), 1)), 2)</f>
        <v>7.260000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0.554000</v>
      </c>
      <c r="H10" s="19"/>
      <c r="I10" s="20">
        <v>25.450000</v>
      </c>
      <c r="J10" s="20"/>
      <c r="K10" s="20">
        <f ca="1">ROUND(INDIRECT(ADDRESS(ROW()+(0), COLUMN()+(-4), 1))*INDIRECT(ADDRESS(ROW()+(0), COLUMN()+(-2), 1)), 2)</f>
        <v>14.100000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231.000000</v>
      </c>
      <c r="H11" s="19"/>
      <c r="I11" s="20">
        <v>0.200000</v>
      </c>
      <c r="J11" s="20"/>
      <c r="K11" s="20">
        <f ca="1">ROUND(INDIRECT(ADDRESS(ROW()+(0), COLUMN()+(-4), 1))*INDIRECT(ADDRESS(ROW()+(0), COLUMN()+(-2), 1)), 2)</f>
        <v>46.200000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19"/>
      <c r="I12" s="20">
        <v>25.110000</v>
      </c>
      <c r="J12" s="20"/>
      <c r="K12" s="20">
        <f ca="1">ROUND(INDIRECT(ADDRESS(ROW()+(0), COLUMN()+(-4), 1))*INDIRECT(ADDRESS(ROW()+(0), COLUMN()+(-2), 1)), 2)</f>
        <v>10.040000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0.397000</v>
      </c>
      <c r="H13" s="19"/>
      <c r="I13" s="20">
        <v>1.970000</v>
      </c>
      <c r="J13" s="20"/>
      <c r="K13" s="20">
        <f ca="1">ROUND(INDIRECT(ADDRESS(ROW()+(0), COLUMN()+(-4), 1))*INDIRECT(ADDRESS(ROW()+(0), COLUMN()+(-2), 1)), 2)</f>
        <v>0.780000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0.323000</v>
      </c>
      <c r="H14" s="19"/>
      <c r="I14" s="20">
        <v>13.420000</v>
      </c>
      <c r="J14" s="20"/>
      <c r="K14" s="20">
        <f ca="1">ROUND(INDIRECT(ADDRESS(ROW()+(0), COLUMN()+(-4), 1))*INDIRECT(ADDRESS(ROW()+(0), COLUMN()+(-2), 1)), 2)</f>
        <v>4.330000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0.323000</v>
      </c>
      <c r="H15" s="19"/>
      <c r="I15" s="20">
        <v>8.840000</v>
      </c>
      <c r="J15" s="20"/>
      <c r="K15" s="20">
        <f ca="1">ROUND(INDIRECT(ADDRESS(ROW()+(0), COLUMN()+(-4), 1))*INDIRECT(ADDRESS(ROW()+(0), COLUMN()+(-2), 1)), 2)</f>
        <v>2.860000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2.134000</v>
      </c>
      <c r="H16" s="23"/>
      <c r="I16" s="24">
        <v>8.080000</v>
      </c>
      <c r="J16" s="24"/>
      <c r="K16" s="24">
        <f ca="1">ROUND(INDIRECT(ADDRESS(ROW()+(0), COLUMN()+(-4), 1))*INDIRECT(ADDRESS(ROW()+(0), COLUMN()+(-2), 1)), 2)</f>
        <v>17.240000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103.100000</v>
      </c>
      <c r="J17" s="16"/>
      <c r="K17" s="16">
        <f ca="1">ROUND(INDIRECT(ADDRESS(ROW()+(0), COLUMN()+(-4), 1))*INDIRECT(ADDRESS(ROW()+(0), COLUMN()+(-2), 1))/100, 2)</f>
        <v>2.060000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105.160000</v>
      </c>
      <c r="J18" s="24"/>
      <c r="K18" s="24">
        <f ca="1">ROUND(INDIRECT(ADDRESS(ROW()+(0), COLUMN()+(-4), 1))*INDIRECT(ADDRESS(ROW()+(0), COLUMN()+(-2), 1))/100, 2)</f>
        <v>3.150000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108.310000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