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<sst xmlns="http://schemas.openxmlformats.org/spreadsheetml/2006/main" count="49" uniqueCount="49">
  <si>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</si>
  <si>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CPI070</t>
  </si>
  <si>
    <t xml:space="preserve">m</t>
  </si>
  <si>
    <t xml:space="preserve">Pilote barrenado sin entubación.</t>
  </si>
  <si>
    <r>
      <rPr>
        <sz val="8.25"/>
        <color rgb="FF000000"/>
        <rFont val="Arial"/>
        <family val="2"/>
      </rPr>
      <t xml:space="preserve">Pilote de fundación de concreto armado de 35 cm de diámetro, para grupo de pilotes, de hasta 15 m de profundidad. Ejecutado por barrenado de tierras, en terreno de menos de 25 kg/cm² de resistencia, mediante sistema mecánico, sin entibación y posterior vaciado continuo del pilote. Realizado con concreto f'c=210 kg/cm² (3000 psi), clase de exposición F0 S0 P0 C0, tamaño máximo del agregado 9,5 mm (3/8" ASTM Nº 8), consistencia fluida, premezclado, y vaciado desde camión a través de tubo Tremie, y acero Grado 60 (fy=4200 kg/cm²), con una cuantía aproximada de 5,6 kg/m. Incluso alambre de atar y separadores. El precio incluye el transporte, la instalación, el montaje y el desmontaje del equipo mecánico,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</si>
  <si>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</si>
  <si>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</si>
  <si>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</si>
  <si>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</si>
  <si>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</si>
  <si>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</si>
  <si>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</si>
  <si>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</si>
  <si>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</si>
  <si>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</si>
  <si>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</si>
  <si>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</si>
  <si>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</si>
  <si>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</si>
  <si>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</si>
  <si>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</si>
  <si>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</si>
  <si>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</si>
  <si>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</si>
  <si>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</si>
  <si>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</si>
  <si>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mq03pii107a</t>
  </si>
  <si>
    <t xml:space="preserve">h</t>
  </si>
  <si>
    <t xml:space="preserve">Equipo completo para perforación de pilote barrenado sin entubación.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</si>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</sst>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02" customWidth="1"/>
    <col min="4" max="4" width="7.65" customWidth="1"/>
    <col min="5" max="5" width="68.85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0.14</v>
      </c>
      <c r="H10" s="12">
        <f ca="1">ROUND(INDIRECT(ADDRESS(ROW()+(0), COLUMN()+(-2), 1))*INDIRECT(ADDRESS(ROW()+(0), COLUMN()+(-1), 1)), 2)</f>
        <v>0.42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5.88</v>
      </c>
      <c r="G11" s="12">
        <v>0.92</v>
      </c>
      <c r="H11" s="12">
        <f ca="1">ROUND(INDIRECT(ADDRESS(ROW()+(0), COLUMN()+(-2), 1))*INDIRECT(ADDRESS(ROW()+(0), COLUMN()+(-1), 1)), 2)</f>
        <v>5.41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0.039</v>
      </c>
      <c r="G12" s="12">
        <v>2.04</v>
      </c>
      <c r="H12" s="12">
        <f ca="1">ROUND(INDIRECT(ADDRESS(ROW()+(0), COLUMN()+(-2), 1))*INDIRECT(ADDRESS(ROW()+(0), COLUMN()+(-1), 1)), 2)</f>
        <v>0.08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0.11</v>
      </c>
      <c r="G13" s="14">
        <v>139.51</v>
      </c>
      <c r="H13" s="14">
        <f ca="1">ROUND(INDIRECT(ADDRESS(ROW()+(0), COLUMN()+(-2), 1))*INDIRECT(ADDRESS(ROW()+(0), COLUMN()+(-1), 1)), 2)</f>
        <v>15.35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21.26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0.125</v>
      </c>
      <c r="G16" s="14">
        <v>302.82</v>
      </c>
      <c r="H16" s="14">
        <f ca="1">ROUND(INDIRECT(ADDRESS(ROW()+(0), COLUMN()+(-2), 1))*INDIRECT(ADDRESS(ROW()+(0), COLUMN()+(-1), 1)), 2)</f>
        <v>37.85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37.85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</v>
      </c>
      <c r="G19" s="12">
        <v>19.38</v>
      </c>
      <c r="H19" s="12">
        <f ca="1">ROUND(INDIRECT(ADDRESS(ROW()+(0), COLUMN()+(-2), 1))*INDIRECT(ADDRESS(ROW()+(0), COLUMN()+(-1), 1)), 2)</f>
        <v>0.78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0.057</v>
      </c>
      <c r="G20" s="12">
        <v>12.42</v>
      </c>
      <c r="H20" s="12">
        <f ca="1">ROUND(INDIRECT(ADDRESS(ROW()+(0), COLUMN()+(-2), 1))*INDIRECT(ADDRESS(ROW()+(0), COLUMN()+(-1), 1)), 2)</f>
        <v>0.71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0.115</v>
      </c>
      <c r="G21" s="12">
        <v>19.38</v>
      </c>
      <c r="H21" s="12">
        <f ca="1">ROUND(INDIRECT(ADDRESS(ROW()+(0), COLUMN()+(-2), 1))*INDIRECT(ADDRESS(ROW()+(0), COLUMN()+(-1), 1)), 2)</f>
        <v>2.23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0.156</v>
      </c>
      <c r="G22" s="14">
        <v>12.42</v>
      </c>
      <c r="H22" s="14">
        <f ca="1">ROUND(INDIRECT(ADDRESS(ROW()+(0), COLUMN()+(-2), 1))*INDIRECT(ADDRESS(ROW()+(0), COLUMN()+(-1), 1)), 2)</f>
        <v>1.94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5.66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64.77</v>
      </c>
      <c r="H25" s="14">
        <f ca="1">ROUND(INDIRECT(ADDRESS(ROW()+(0), COLUMN()+(-2), 1))*INDIRECT(ADDRESS(ROW()+(0), COLUMN()+(-1), 1))/100, 2)</f>
        <v>1.3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66.07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