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<sst xmlns="http://schemas.openxmlformats.org/spreadsheetml/2006/main" count="47" uniqueCount="47">
  <si>
    <t xml:space="preserve"/>
  </si>
  <si>
    <t xml:space="preserve">CNF010</t>
  </si>
  <si>
    <t xml:space="preserve">m²</t>
  </si>
  <si>
    <t xml:space="preserve">Murete de bloques de concreto.</t>
  </si>
  <si>
    <r>
      <rPr>
        <sz val="7.80"/>
        <color rgb="FF000000"/>
        <rFont val="Arial"/>
        <family val="2"/>
      </rPr>
      <t xml:space="preserve">Murete </t>
    </r>
    <r>
      <rPr>
        <b/>
        <sz val="7.80"/>
        <color rgb="FF000000"/>
        <rFont val="Arial"/>
        <family val="2"/>
      </rPr>
      <t xml:space="preserve">de 20 cm de espesor de mampostería, de bloque hueco de concreto, para revestir, color gris, 40x20x20 cm, resistencia normalizada R10 (10 N/mm²), recibida con mortero de cemento confeccionado en obra, con 300 kg/m³ de cemento, color gris, dosificación 1:5, suministrado en sacos, con pilastras intermedias y cordón, de concreto con armadura de acero Grado 60 (fy=4200 kg/cm²), cuantía 5 kg/m²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</si>
  <si>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</si>
  <si>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</si>
  <si>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</si>
  <si>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</si>
  <si>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</si>
  <si>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</si>
  <si>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mt02bhg010d</t>
  </si>
  <si>
    <t xml:space="preserve">Ud</t>
  </si>
  <si>
    <t xml:space="preserve">Bloque hueco de concreto, para revestir, color gris, 40x20x20 cm, resistencia normalizada R10 (10 N/mm²), incluso p/p de piezas especiales: vigas de amarre y medios.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</si>
  <si>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</si>
  <si>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</si>
  <si>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</si>
  <si>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</si>
  <si>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</si>
  <si>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</si>
  <si>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mt08cem000h</t>
  </si>
  <si>
    <t xml:space="preserve">kg</t>
  </si>
  <si>
    <t xml:space="preserve">Cemento gris en sacos.</t>
  </si>
  <si>
    <t xml:space="preserve">mt07aco110c</t>
  </si>
  <si>
    <t xml:space="preserve">kg</t>
  </si>
  <si>
    <t xml:space="preserve">Acero en varillas corrugadas, Grado 60 (fy=4200 kg/cm²), elaborado en taller y colocado en obra, diámetros varios, según ASTM A 615.</t>
  </si>
  <si>
    <t xml:space="preserve">mt10haf100aja</t>
  </si>
  <si>
    <t xml:space="preserve">m³</t>
  </si>
  <si>
    <t xml:space="preserve">Concreto f'c=245 kg/cm² (3500 psi), clase de exposición F0 S0 P0 C0, tamaño máximo del agregado 25 mm (1" ASTM Nº 57), consistencia fluida, premezclado, según ACI 318.</t>
  </si>
  <si>
    <t xml:space="preserve">mq06hor010</t>
  </si>
  <si>
    <t xml:space="preserve">h</t>
  </si>
  <si>
    <t xml:space="preserve">Concretera.</t>
  </si>
  <si>
    <t xml:space="preserve">mo020</t>
  </si>
  <si>
    <t xml:space="preserve">h</t>
  </si>
  <si>
    <t xml:space="preserve">Albañil especializado en trabajos de mampostería.</t>
  </si>
  <si>
    <t xml:space="preserve">mo076</t>
  </si>
  <si>
    <t xml:space="preserve">h</t>
  </si>
  <si>
    <t xml:space="preserve">Principiante de albañilería especializado en trabajos de mampostería.</t>
  </si>
  <si>
    <t xml:space="preserve">mo112</t>
  </si>
  <si>
    <t xml:space="preserve">h</t>
  </si>
  <si>
    <t xml:space="preserve">Ayudante de albañilería especializado en trabajos de mampostería.</t>
  </si>
  <si>
    <t xml:space="preserve">%</t>
  </si>
  <si>
    <t xml:space="preserve">Medios auxiliares</t>
  </si>
  <si>
    <t xml:space="preserve">%</t>
  </si>
  <si>
    <t xml:space="preserve">Costes indirectos</t>
  </si>
  <si>
    <t xml:space="preserve">Coste de mantenimiento decenal: $ 1,12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</si>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</sst>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3.79" customWidth="1"/>
    <col min="3" max="3" width="6.12" customWidth="1"/>
    <col min="4" max="4" width="22.00" customWidth="1"/>
    <col min="5" max="5" width="26.23" customWidth="1"/>
    <col min="6" max="6" width="12.97" customWidth="1"/>
    <col min="7" max="7" width="2.62" customWidth="1"/>
    <col min="8" max="8" width="4.52" customWidth="1"/>
    <col min="9" max="9" width="11.07" customWidth="1"/>
    <col min="10" max="10" width="2.48" customWidth="1"/>
    <col min="11" max="11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21.6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40.8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31.2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12.500000</v>
      </c>
      <c r="H8" s="14"/>
      <c r="I8" s="16">
        <v>1.060000</v>
      </c>
      <c r="J8" s="16"/>
      <c r="K8" s="16">
        <f ca="1">ROUND(INDIRECT(ADDRESS(ROW()+(0), COLUMN()+(-4), 1))*INDIRECT(ADDRESS(ROW()+(0), COLUMN()+(-2), 1)), 2)</f>
        <v>13.250000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0.004000</v>
      </c>
      <c r="H9" s="19"/>
      <c r="I9" s="20">
        <v>2.060000</v>
      </c>
      <c r="J9" s="20"/>
      <c r="K9" s="20">
        <f ca="1">ROUND(INDIRECT(ADDRESS(ROW()+(0), COLUMN()+(-4), 1))*INDIRECT(ADDRESS(ROW()+(0), COLUMN()+(-2), 1)), 2)</f>
        <v>0.010000</v>
      </c>
    </row>
    <row r="10" spans="1:11" ht="12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0.025000</v>
      </c>
      <c r="H10" s="19"/>
      <c r="I10" s="20">
        <v>23.180000</v>
      </c>
      <c r="J10" s="20"/>
      <c r="K10" s="20">
        <f ca="1">ROUND(INDIRECT(ADDRESS(ROW()+(0), COLUMN()+(-4), 1))*INDIRECT(ADDRESS(ROW()+(0), COLUMN()+(-2), 1)), 2)</f>
        <v>0.580000</v>
      </c>
    </row>
    <row r="11" spans="1:11" ht="12.0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4.673000</v>
      </c>
      <c r="H11" s="19"/>
      <c r="I11" s="20">
        <v>0.200000</v>
      </c>
      <c r="J11" s="20"/>
      <c r="K11" s="20">
        <f ca="1">ROUND(INDIRECT(ADDRESS(ROW()+(0), COLUMN()+(-4), 1))*INDIRECT(ADDRESS(ROW()+(0), COLUMN()+(-2), 1)), 2)</f>
        <v>0.930000</v>
      </c>
    </row>
    <row r="12" spans="1:11" ht="21.6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5.000000</v>
      </c>
      <c r="H12" s="19"/>
      <c r="I12" s="20">
        <v>0.930000</v>
      </c>
      <c r="J12" s="20"/>
      <c r="K12" s="20">
        <f ca="1">ROUND(INDIRECT(ADDRESS(ROW()+(0), COLUMN()+(-4), 1))*INDIRECT(ADDRESS(ROW()+(0), COLUMN()+(-2), 1)), 2)</f>
        <v>4.650000</v>
      </c>
    </row>
    <row r="13" spans="1:11" ht="31.2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9">
        <v>0.020000</v>
      </c>
      <c r="H13" s="19"/>
      <c r="I13" s="20">
        <v>147.720000</v>
      </c>
      <c r="J13" s="20"/>
      <c r="K13" s="20">
        <f ca="1">ROUND(INDIRECT(ADDRESS(ROW()+(0), COLUMN()+(-4), 1))*INDIRECT(ADDRESS(ROW()+(0), COLUMN()+(-2), 1)), 2)</f>
        <v>2.950000</v>
      </c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9">
        <v>0.011000</v>
      </c>
      <c r="H14" s="19"/>
      <c r="I14" s="20">
        <v>1.970000</v>
      </c>
      <c r="J14" s="20"/>
      <c r="K14" s="20">
        <f ca="1">ROUND(INDIRECT(ADDRESS(ROW()+(0), COLUMN()+(-4), 1))*INDIRECT(ADDRESS(ROW()+(0), COLUMN()+(-2), 1)), 2)</f>
        <v>0.020000</v>
      </c>
    </row>
    <row r="15" spans="1:11" ht="12.00" thickBot="1" customHeight="1">
      <c r="A15" s="17" t="s">
        <v>32</v>
      </c>
      <c r="B15" s="18" t="s">
        <v>33</v>
      </c>
      <c r="C15" s="17" t="s">
        <v>34</v>
      </c>
      <c r="D15" s="17"/>
      <c r="E15" s="17"/>
      <c r="F15" s="17"/>
      <c r="G15" s="19">
        <v>0.692000</v>
      </c>
      <c r="H15" s="19"/>
      <c r="I15" s="20">
        <v>12.790000</v>
      </c>
      <c r="J15" s="20"/>
      <c r="K15" s="20">
        <f ca="1">ROUND(INDIRECT(ADDRESS(ROW()+(0), COLUMN()+(-4), 1))*INDIRECT(ADDRESS(ROW()+(0), COLUMN()+(-2), 1)), 2)</f>
        <v>8.850000</v>
      </c>
    </row>
    <row r="16" spans="1:11" ht="12.00" thickBot="1" customHeight="1">
      <c r="A16" s="17" t="s">
        <v>35</v>
      </c>
      <c r="B16" s="18" t="s">
        <v>36</v>
      </c>
      <c r="C16" s="17" t="s">
        <v>37</v>
      </c>
      <c r="D16" s="17"/>
      <c r="E16" s="17"/>
      <c r="F16" s="17"/>
      <c r="G16" s="19">
        <v>0.346000</v>
      </c>
      <c r="H16" s="19"/>
      <c r="I16" s="20">
        <v>8.410000</v>
      </c>
      <c r="J16" s="20"/>
      <c r="K16" s="20">
        <f ca="1">ROUND(INDIRECT(ADDRESS(ROW()+(0), COLUMN()+(-4), 1))*INDIRECT(ADDRESS(ROW()+(0), COLUMN()+(-2), 1)), 2)</f>
        <v>2.910000</v>
      </c>
    </row>
    <row r="17" spans="1:11" ht="12.00" thickBot="1" customHeight="1">
      <c r="A17" s="17" t="s">
        <v>38</v>
      </c>
      <c r="B17" s="21" t="s">
        <v>39</v>
      </c>
      <c r="C17" s="22" t="s">
        <v>40</v>
      </c>
      <c r="D17" s="22"/>
      <c r="E17" s="22"/>
      <c r="F17" s="22"/>
      <c r="G17" s="23">
        <v>0.163000</v>
      </c>
      <c r="H17" s="23"/>
      <c r="I17" s="24">
        <v>8.080000</v>
      </c>
      <c r="J17" s="24"/>
      <c r="K17" s="24">
        <f ca="1">ROUND(INDIRECT(ADDRESS(ROW()+(0), COLUMN()+(-4), 1))*INDIRECT(ADDRESS(ROW()+(0), COLUMN()+(-2), 1)), 2)</f>
        <v>1.320000</v>
      </c>
    </row>
    <row r="18" spans="1:11" ht="12.00" thickBot="1" customHeight="1">
      <c r="A18" s="17"/>
      <c r="B18" s="12" t="s">
        <v>41</v>
      </c>
      <c r="C18" s="10" t="s">
        <v>42</v>
      </c>
      <c r="D18" s="10"/>
      <c r="E18" s="10"/>
      <c r="F18" s="10"/>
      <c r="G18" s="14">
        <v>2.000000</v>
      </c>
      <c r="H18" s="14"/>
      <c r="I18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1))), 2)</f>
        <v>35.470000</v>
      </c>
      <c r="J18" s="16"/>
      <c r="K18" s="16">
        <f ca="1">ROUND(INDIRECT(ADDRESS(ROW()+(0), COLUMN()+(-4), 1))*INDIRECT(ADDRESS(ROW()+(0), COLUMN()+(-2), 1))/100, 2)</f>
        <v>0.710000</v>
      </c>
    </row>
    <row r="19" spans="1:11" ht="12.00" thickBot="1" customHeight="1">
      <c r="A19" s="22"/>
      <c r="B19" s="21" t="s">
        <v>43</v>
      </c>
      <c r="C19" s="22" t="s">
        <v>44</v>
      </c>
      <c r="D19" s="22"/>
      <c r="E19" s="22"/>
      <c r="F19" s="22"/>
      <c r="G19" s="23">
        <v>3.000000</v>
      </c>
      <c r="H19" s="23"/>
      <c r="I19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1)),INDIRECT(ADDRESS(ROW()+(-11), COLUMN()+(2), 1))), 2)</f>
        <v>36.180000</v>
      </c>
      <c r="J19" s="24"/>
      <c r="K19" s="24">
        <f ca="1">ROUND(INDIRECT(ADDRESS(ROW()+(0), COLUMN()+(-4), 1))*INDIRECT(ADDRESS(ROW()+(0), COLUMN()+(-2), 1))/100, 2)</f>
        <v>1.090000</v>
      </c>
    </row>
    <row r="20" spans="1:11" ht="12.00" thickBot="1" customHeight="1">
      <c r="A20" s="6" t="s">
        <v>45</v>
      </c>
      <c r="B20" s="7"/>
      <c r="C20" s="7"/>
      <c r="D20" s="7"/>
      <c r="E20" s="7"/>
      <c r="F20" s="7"/>
      <c r="G20" s="25"/>
      <c r="H20" s="25"/>
      <c r="I20" s="6" t="s">
        <v>46</v>
      </c>
      <c r="J20" s="6"/>
      <c r="K20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1))), 2)</f>
        <v>37.270000</v>
      </c>
    </row>
  </sheetData>
  <mergeCells count="48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H14"/>
    <mergeCell ref="I14:J14"/>
    <mergeCell ref="C15:F15"/>
    <mergeCell ref="G15:H15"/>
    <mergeCell ref="I15:J15"/>
    <mergeCell ref="C16:F16"/>
    <mergeCell ref="G16:H16"/>
    <mergeCell ref="I16:J16"/>
    <mergeCell ref="C17:F17"/>
    <mergeCell ref="G17:H17"/>
    <mergeCell ref="I17:J17"/>
    <mergeCell ref="C18:F18"/>
    <mergeCell ref="G18:H18"/>
    <mergeCell ref="I18:J18"/>
    <mergeCell ref="C19:F19"/>
    <mergeCell ref="G19:H19"/>
    <mergeCell ref="I19:J19"/>
    <mergeCell ref="A20:F20"/>
    <mergeCell ref="G20:H20"/>
    <mergeCell ref="I20:J20"/>
  </mergeCells>
  <pageMargins left="0.620079" right="0.472441" top="0.472441" bottom="0.472441" header="0.0" footer="0.0"/>
  <pageSetup paperSize="9" orientation="portrait"/>
  <rowBreaks count="0" manualBreakCount="0">
    </rowBreaks>
</worksheet>
</file>