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<sst xmlns="http://schemas.openxmlformats.org/spreadsheetml/2006/main" count="43" uniqueCount="43">
  <si>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</si>
  <si>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</si>
  <si>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</si>
  <si>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</si>
  <si>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</si>
  <si>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</si>
  <si>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</si>
  <si>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</si>
  <si>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</si>
  <si>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</si>
  <si>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</si>
  <si>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</si>
  <si>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mt01ard030b</t>
  </si>
  <si>
    <t xml:space="preserve">t</t>
  </si>
  <si>
    <t xml:space="preserve">Grava filtrante sin clasificar.</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</si>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</sst>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7.00" customWidth="1"/>
    <col min="6" max="6" width="13.60"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2.2</v>
      </c>
      <c r="F10" s="14">
        <v>24.77</v>
      </c>
      <c r="G10" s="14">
        <f ca="1">ROUND(INDIRECT(ADDRESS(ROW()+(0), COLUMN()+(-2), 1))*INDIRECT(ADDRESS(ROW()+(0), COLUMN()+(-1), 1)), 2)</f>
        <v>54.49</v>
      </c>
    </row>
    <row r="11" spans="1:7" ht="13.50" thickBot="1" customHeight="1">
      <c r="A11" s="15"/>
      <c r="B11" s="15"/>
      <c r="C11" s="15"/>
      <c r="D11" s="15"/>
      <c r="E11" s="9" t="s">
        <v>15</v>
      </c>
      <c r="F11" s="9"/>
      <c r="G11" s="17">
        <f ca="1">ROUND(SUM(INDIRECT(ADDRESS(ROW()+(-1), COLUMN()+(0), 1))), 2)</f>
        <v>54.49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0.015</v>
      </c>
      <c r="F13" s="13">
        <v>52.31</v>
      </c>
      <c r="G13" s="13">
        <f ca="1">ROUND(INDIRECT(ADDRESS(ROW()+(0), COLUMN()+(-2), 1))*INDIRECT(ADDRESS(ROW()+(0), COLUMN()+(-1), 1)), 2)</f>
        <v>0.78</v>
      </c>
    </row>
    <row r="14" spans="1:7" ht="13.50" thickBot="1" customHeight="1">
      <c r="A14" s="1" t="s">
        <v>20</v>
      </c>
      <c r="B14" s="1"/>
      <c r="C14" s="10" t="s">
        <v>21</v>
      </c>
      <c r="D14" s="1" t="s">
        <v>22</v>
      </c>
      <c r="E14" s="11">
        <v>0.015</v>
      </c>
      <c r="F14" s="13">
        <v>52.23</v>
      </c>
      <c r="G14" s="13">
        <f ca="1">ROUND(INDIRECT(ADDRESS(ROW()+(0), COLUMN()+(-2), 1))*INDIRECT(ADDRESS(ROW()+(0), COLUMN()+(-1), 1)), 2)</f>
        <v>0.78</v>
      </c>
    </row>
    <row r="15" spans="1:7" ht="13.50" thickBot="1" customHeight="1">
      <c r="A15" s="1" t="s">
        <v>23</v>
      </c>
      <c r="B15" s="1"/>
      <c r="C15" s="10" t="s">
        <v>24</v>
      </c>
      <c r="D15" s="1" t="s">
        <v>25</v>
      </c>
      <c r="E15" s="11">
        <v>0.01</v>
      </c>
      <c r="F15" s="13">
        <v>97.38</v>
      </c>
      <c r="G15" s="13">
        <f ca="1">ROUND(INDIRECT(ADDRESS(ROW()+(0), COLUMN()+(-2), 1))*INDIRECT(ADDRESS(ROW()+(0), COLUMN()+(-1), 1)), 2)</f>
        <v>0.97</v>
      </c>
    </row>
    <row r="16" spans="1:7" ht="13.50" thickBot="1" customHeight="1">
      <c r="A16" s="1" t="s">
        <v>26</v>
      </c>
      <c r="B16" s="1"/>
      <c r="C16" s="10" t="s">
        <v>27</v>
      </c>
      <c r="D16" s="1" t="s">
        <v>28</v>
      </c>
      <c r="E16" s="11">
        <v>0.025</v>
      </c>
      <c r="F16" s="13">
        <v>4.55</v>
      </c>
      <c r="G16" s="13">
        <f ca="1">ROUND(INDIRECT(ADDRESS(ROW()+(0), COLUMN()+(-2), 1))*INDIRECT(ADDRESS(ROW()+(0), COLUMN()+(-1), 1)), 2)</f>
        <v>0.11</v>
      </c>
    </row>
    <row r="17" spans="1:7" ht="13.50" thickBot="1" customHeight="1">
      <c r="A17" s="1" t="s">
        <v>29</v>
      </c>
      <c r="B17" s="1"/>
      <c r="C17" s="10" t="s">
        <v>30</v>
      </c>
      <c r="D17" s="1" t="s">
        <v>31</v>
      </c>
      <c r="E17" s="12">
        <v>0.012</v>
      </c>
      <c r="F17" s="14">
        <v>138.04</v>
      </c>
      <c r="G17" s="14">
        <f ca="1">ROUND(INDIRECT(ADDRESS(ROW()+(0), COLUMN()+(-2), 1))*INDIRECT(ADDRESS(ROW()+(0), COLUMN()+(-1), 1)), 2)</f>
        <v>1.66</v>
      </c>
    </row>
    <row r="18" spans="1:7" ht="13.50" thickBot="1" customHeight="1">
      <c r="A18" s="15"/>
      <c r="B18" s="15"/>
      <c r="C18" s="15"/>
      <c r="D18" s="15"/>
      <c r="E18" s="9" t="s">
        <v>32</v>
      </c>
      <c r="F18" s="9"/>
      <c r="G18" s="17">
        <f ca="1">ROUND(SUM(INDIRECT(ADDRESS(ROW()+(-1), COLUMN()+(0), 1)),INDIRECT(ADDRESS(ROW()+(-2), COLUMN()+(0), 1)),INDIRECT(ADDRESS(ROW()+(-3), COLUMN()+(0), 1)),INDIRECT(ADDRESS(ROW()+(-4), COLUMN()+(0), 1)),INDIRECT(ADDRESS(ROW()+(-5), COLUMN()+(0), 1))), 2)</f>
        <v>4.3</v>
      </c>
    </row>
    <row r="19" spans="1:7" ht="13.50" thickBot="1" customHeight="1">
      <c r="A19" s="15">
        <v>3</v>
      </c>
      <c r="B19" s="15"/>
      <c r="C19" s="15"/>
      <c r="D19" s="18" t="s">
        <v>33</v>
      </c>
      <c r="E19" s="18"/>
      <c r="F19" s="15"/>
      <c r="G19" s="15"/>
    </row>
    <row r="20" spans="1:7" ht="13.50" thickBot="1" customHeight="1">
      <c r="A20" s="1" t="s">
        <v>34</v>
      </c>
      <c r="B20" s="1"/>
      <c r="C20" s="10" t="s">
        <v>35</v>
      </c>
      <c r="D20" s="1" t="s">
        <v>36</v>
      </c>
      <c r="E20" s="12">
        <v>0.102</v>
      </c>
      <c r="F20" s="14">
        <v>10.57</v>
      </c>
      <c r="G20" s="14">
        <f ca="1">ROUND(INDIRECT(ADDRESS(ROW()+(0), COLUMN()+(-2), 1))*INDIRECT(ADDRESS(ROW()+(0), COLUMN()+(-1), 1)), 2)</f>
        <v>1.08</v>
      </c>
    </row>
    <row r="21" spans="1:7" ht="13.50" thickBot="1" customHeight="1">
      <c r="A21" s="15"/>
      <c r="B21" s="15"/>
      <c r="C21" s="15"/>
      <c r="D21" s="15"/>
      <c r="E21" s="9" t="s">
        <v>37</v>
      </c>
      <c r="F21" s="9"/>
      <c r="G21" s="17">
        <f ca="1">ROUND(SUM(INDIRECT(ADDRESS(ROW()+(-1), COLUMN()+(0), 1))), 2)</f>
        <v>1.08</v>
      </c>
    </row>
    <row r="22" spans="1:7" ht="13.50" thickBot="1" customHeight="1">
      <c r="A22" s="15">
        <v>4</v>
      </c>
      <c r="B22" s="15"/>
      <c r="C22" s="15"/>
      <c r="D22" s="18" t="s">
        <v>38</v>
      </c>
      <c r="E22" s="18"/>
      <c r="F22" s="15"/>
      <c r="G22" s="15"/>
    </row>
    <row r="23" spans="1:7" ht="13.50" thickBot="1" customHeight="1">
      <c r="A23" s="19"/>
      <c r="B23" s="19"/>
      <c r="C23" s="20" t="s">
        <v>39</v>
      </c>
      <c r="D23" s="19" t="s">
        <v>40</v>
      </c>
      <c r="E23" s="12">
        <v>2</v>
      </c>
      <c r="F23" s="14">
        <f ca="1">ROUND(SUM(INDIRECT(ADDRESS(ROW()+(-2), COLUMN()+(1), 1)),INDIRECT(ADDRESS(ROW()+(-5), COLUMN()+(1), 1)),INDIRECT(ADDRESS(ROW()+(-12), COLUMN()+(1), 1))), 2)</f>
        <v>59.87</v>
      </c>
      <c r="G23" s="14">
        <f ca="1">ROUND(INDIRECT(ADDRESS(ROW()+(0), COLUMN()+(-2), 1))*INDIRECT(ADDRESS(ROW()+(0), COLUMN()+(-1), 1))/100, 2)</f>
        <v>1.2</v>
      </c>
    </row>
    <row r="24" spans="1:7" ht="13.50" thickBot="1" customHeight="1">
      <c r="A24" s="21" t="s">
        <v>41</v>
      </c>
      <c r="B24" s="21"/>
      <c r="C24" s="22"/>
      <c r="D24" s="23"/>
      <c r="E24" s="24" t="s">
        <v>42</v>
      </c>
      <c r="F24" s="25"/>
      <c r="G24" s="26">
        <f ca="1">ROUND(SUM(INDIRECT(ADDRESS(ROW()+(-1), COLUMN()+(0), 1)),INDIRECT(ADDRESS(ROW()+(-3), COLUMN()+(0), 1)),INDIRECT(ADDRESS(ROW()+(-6), COLUMN()+(0), 1)),INDIRECT(ADDRESS(ROW()+(-13), COLUMN()+(0), 1))), 2)</f>
        <v>61.07</v>
      </c>
    </row>
  </sheetData>
  <mergeCells count="28">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