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<sst xmlns="http://schemas.openxmlformats.org/spreadsheetml/2006/main" count="55" uniqueCount="55">
  <si>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</si>
  <si>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</si>
  <si>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</si>
  <si>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</si>
  <si>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losa sobre relleno de 25 cm de espesor de concreto armado f'c=280 kg/cm² (4000 psi), clase de exposición F0 S1 P1 C1, tamaño máximo del agregado 25 mm (1" ASTM Nº 57), consistencia blanda ligeramente armada con malla electrosoldada tipo 6x6 2/2 de acero Grado 70;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(2000 psi), clase de exposición F0 S0 P0 C0, tamaño máximo del agregado 25 mm (1" ASTM Nº 57), consistencia blanda; con cierre de marco y tapa de fundición carga de rotura 400 kN, instalado en calzadas de calles, incluyendo las peatonales, o zonas de estacionamiento colectivo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</si>
  <si>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</si>
  <si>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</si>
  <si>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</si>
  <si>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</si>
  <si>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</si>
  <si>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</si>
  <si>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</si>
  <si>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mt10haf100knc</t>
  </si>
  <si>
    <t xml:space="preserve">m³</t>
  </si>
  <si>
    <t xml:space="preserve">Concreto f'c=280 kg/cm² (4000 psi), clase de exposición F0 S1 P1 C1, tamaño máximo del agregado 25 mm (1" ASTM Nº 57), consistencia blanda, premezclado, según ACI 318.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</si>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</sst>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129.23</v>
      </c>
      <c r="G10" s="12">
        <f ca="1">ROUND(INDIRECT(ADDRESS(ROW()+(0), COLUMN()+(-2), 1))*INDIRECT(ADDRESS(ROW()+(0), COLUMN()+(-1), 1)), 2)</f>
        <v>58.15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4.23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53.62</v>
      </c>
      <c r="G12" s="12">
        <f ca="1">ROUND(INDIRECT(ADDRESS(ROW()+(0), COLUMN()+(-2), 1))*INDIRECT(ADDRESS(ROW()+(0), COLUMN()+(-1), 1)), 2)</f>
        <v>53.62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75.73</v>
      </c>
      <c r="G13" s="12">
        <f ca="1">ROUND(INDIRECT(ADDRESS(ROW()+(0), COLUMN()+(-2), 1))*INDIRECT(ADDRESS(ROW()+(0), COLUMN()+(-1), 1)), 2)</f>
        <v>75.73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155.74</v>
      </c>
      <c r="G14" s="12">
        <f ca="1">ROUND(INDIRECT(ADDRESS(ROW()+(0), COLUMN()+(-2), 1))*INDIRECT(ADDRESS(ROW()+(0), COLUMN()+(-1), 1)), 2)</f>
        <v>155.74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6.3</v>
      </c>
      <c r="G15" s="12">
        <f ca="1">ROUND(INDIRECT(ADDRESS(ROW()+(0), COLUMN()+(-2), 1))*INDIRECT(ADDRESS(ROW()+(0), COLUMN()+(-1), 1)), 2)</f>
        <v>25.2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109.79</v>
      </c>
      <c r="G16" s="12">
        <f ca="1">ROUND(INDIRECT(ADDRESS(ROW()+(0), COLUMN()+(-2), 1))*INDIRECT(ADDRESS(ROW()+(0), COLUMN()+(-1), 1)), 2)</f>
        <v>148.22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4.35</v>
      </c>
      <c r="G17" s="14">
        <f ca="1">ROUND(INDIRECT(ADDRESS(ROW()+(0), COLUMN()+(-2), 1))*INDIRECT(ADDRESS(ROW()+(0), COLUMN()+(-1), 1)), 2)</f>
        <v>4.35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528.41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4">
        <v>64.3</v>
      </c>
      <c r="G20" s="14">
        <f ca="1">ROUND(INDIRECT(ADDRESS(ROW()+(0), COLUMN()+(-2), 1))*INDIRECT(ADDRESS(ROW()+(0), COLUMN()+(-1), 1)), 2)</f>
        <v>12.86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12.86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3.872</v>
      </c>
      <c r="F23" s="12">
        <v>17.13</v>
      </c>
      <c r="G23" s="12">
        <f ca="1">ROUND(INDIRECT(ADDRESS(ROW()+(0), COLUMN()+(-2), 1))*INDIRECT(ADDRESS(ROW()+(0), COLUMN()+(-1), 1)), 2)</f>
        <v>66.33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2.012</v>
      </c>
      <c r="F24" s="14">
        <v>10.57</v>
      </c>
      <c r="G24" s="14">
        <f ca="1">ROUND(INDIRECT(ADDRESS(ROW()+(0), COLUMN()+(-2), 1))*INDIRECT(ADDRESS(ROW()+(0), COLUMN()+(-1), 1)), 2)</f>
        <v>21.27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87.6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628.87</v>
      </c>
      <c r="G27" s="14">
        <f ca="1">ROUND(INDIRECT(ADDRESS(ROW()+(0), COLUMN()+(-2), 1))*INDIRECT(ADDRESS(ROW()+(0), COLUMN()+(-1), 1))/100, 2)</f>
        <v>12.58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641.45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