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<sst xmlns="http://schemas.openxmlformats.org/spreadsheetml/2006/main" count="25" uniqueCount="25">
  <si>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/>
  </si>
  <si>
    <t xml:space="preserve">YSB060</t>
  </si>
  <si>
    <t xml:space="preserve">Ud</t>
  </si>
  <si>
    <t xml:space="preserve">Cono.</t>
  </si>
  <si>
    <r>
      <rPr>
        <sz val="8.25"/>
        <color rgb="FF000000"/>
        <rFont val="Arial"/>
        <family val="2"/>
      </rPr>
      <t xml:space="preserve">Cono de balizamiento reflectante de 75 cm de altura, de 2 piezas, con cuerpo de polietileno y base de caucho, con 1 banda reflectante de 300 mm de anchura y retrorreflectancia nivel 1 (E.G.), amortizable en 10 usos.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</si>
  <si>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</si>
  <si>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</si>
  <si>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</si>
  <si>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</si>
  <si>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</si>
  <si>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</si>
  <si>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</si>
  <si>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mt50bal030Ca</t>
  </si>
  <si>
    <t xml:space="preserve">Ud</t>
  </si>
  <si>
    <t xml:space="preserve">Cono de balizamiento reflectante de 75 cm de altura, de 2 piezas, con cuerpo de polietileno y base de caucho, con 1 banda reflectante de 300 mm de anchura y retrorreflectancia nivel 1 (E.G.).</t>
  </si>
  <si>
    <t xml:space="preserve">Subtotal materiales:</t>
  </si>
  <si>
    <t xml:space="preserve">Mano de obra</t>
  </si>
  <si>
    <t xml:space="preserve">mo120</t>
  </si>
  <si>
    <t xml:space="preserve">h</t>
  </si>
  <si>
    <t xml:space="preserve">Peón Seguridad y Salud.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</si>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</sst>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1.19" customWidth="1"/>
    <col min="4" max="4" width="6.46" customWidth="1"/>
    <col min="5" max="5" width="75.14" customWidth="1"/>
    <col min="6" max="6" width="14.11" customWidth="1"/>
    <col min="7" max="7" width="9.86" customWidth="1"/>
    <col min="8" max="8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0.1</v>
      </c>
      <c r="G10" s="14">
        <v>30.92</v>
      </c>
      <c r="H10" s="14">
        <f ca="1">ROUND(INDIRECT(ADDRESS(ROW()+(0), COLUMN()+(-2), 1))*INDIRECT(ADDRESS(ROW()+(0), COLUMN()+(-1), 1)), 2)</f>
        <v>3.09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3.09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0.022</v>
      </c>
      <c r="G13" s="14">
        <v>11.01</v>
      </c>
      <c r="H13" s="14">
        <f ca="1">ROUND(INDIRECT(ADDRESS(ROW()+(0), COLUMN()+(-2), 1))*INDIRECT(ADDRESS(ROW()+(0), COLUMN()+(-1), 1)), 2)</f>
        <v>0.24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0.24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3.33</v>
      </c>
      <c r="H16" s="14">
        <f ca="1">ROUND(INDIRECT(ADDRESS(ROW()+(0), COLUMN()+(-2), 1))*INDIRECT(ADDRESS(ROW()+(0), COLUMN()+(-1), 1))/100, 2)</f>
        <v>0.07</v>
      </c>
    </row>
    <row r="17" spans="1:8" ht="13.50" thickBot="1" customHeight="1">
      <c r="A17" s="8"/>
      <c r="B17" s="8"/>
      <c r="C17" s="8"/>
      <c r="D17" s="8"/>
      <c r="E17" s="8"/>
      <c r="F17" s="21" t="s">
        <v>24</v>
      </c>
      <c r="G17" s="21"/>
      <c r="H17" s="22">
        <f ca="1">ROUND(SUM(INDIRECT(ADDRESS(ROW()+(-1), COLUMN()+(0), 1)),INDIRECT(ADDRESS(ROW()+(-3), COLUMN()+(0), 1)),INDIRECT(ADDRESS(ROW()+(-6), COLUMN()+(0), 1))), 2)</f>
        <v>3.4</v>
      </c>
    </row>
  </sheetData>
  <mergeCells count="30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