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<sst xmlns="http://schemas.openxmlformats.org/spreadsheetml/2006/main" count="43" uniqueCount="43">
  <si>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</si>
  <si>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TIF010</t>
  </si>
  <si>
    <t xml:space="preserve">Ud</t>
  </si>
  <si>
    <t xml:space="preserve">Farola con columna metálica.</t>
  </si>
  <si>
    <r>
      <rPr>
        <sz val="8.25"/>
        <color rgb="FF000000"/>
        <rFont val="Arial"/>
        <family val="2"/>
      </rPr>
      <t xml:space="preserve">Farola, modelo Rama Led "SANTA &amp; COLE", de 4700 mm de altura, compuesta por columna cilíndrica de acero galvanizado pintado y 1 luminaria rectangular de aluminio anodizado, de 25 W de potencia máxima, de 1163x200x98 mm, con 24 led de 1 W. El precio no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</si>
  <si>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</si>
  <si>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</si>
  <si>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</si>
  <si>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</si>
  <si>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</si>
  <si>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</si>
  <si>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</si>
  <si>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mt10hmf100anc</t>
  </si>
  <si>
    <t xml:space="preserve">m³</t>
  </si>
  <si>
    <t xml:space="preserve">Concreto simple f'c=210 kg/cm² (3000 psi), clase de exposición F0 S0 P0 C0, tamaño máximo del agregado 25 mm (1" ASTM Nº 57), consistencia plástica, premezclado, según ACI 318.</t>
  </si>
  <si>
    <t xml:space="preserve">mt34syc015ja</t>
  </si>
  <si>
    <t xml:space="preserve">Ud</t>
  </si>
  <si>
    <t xml:space="preserve">Farola, modelo Rama Led "SANTA &amp; COLE", de 4700 mm de altura, compuesta por columna cilíndrica de acero galvanizado pintado, de 127 mm de diámetro y 1 luminaria rectangular de aluminio anodizado, de 25 W de potencia máxima, de 1163x200x98 mm, con óptica de alto rendimiento de tecnología led y 24 led de 1 W, clase de protección I, grado de protección IP66, incluso placa base y pernos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</si>
  <si>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</si>
  <si>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</si>
  <si>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</si>
  <si>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</si>
  <si>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</si>
  <si>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</si>
  <si>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</si>
  <si>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</si>
  <si>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</si>
  <si>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</si>
  <si>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</si>
  <si>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</si>
  <si>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</si>
  <si>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</si>
  <si>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</si>
  <si>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</si>
  <si>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</si>
  <si>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</si>
  <si>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</si>
  <si>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</si>
  <si>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</si>
  <si>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</si>
  <si>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</si>
  <si>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$ 1.519,38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</si>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</sst>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5.96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0.254</v>
      </c>
      <c r="G10" s="12">
        <v>120.67</v>
      </c>
      <c r="H10" s="12">
        <f ca="1">ROUND(INDIRECT(ADDRESS(ROW()+(0), COLUMN()+(-2), 1))*INDIRECT(ADDRESS(ROW()+(0), COLUMN()+(-1), 1)), 2)</f>
        <v>30.65</v>
      </c>
    </row>
    <row r="11" spans="1:8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2739.99</v>
      </c>
      <c r="H11" s="14">
        <f ca="1">ROUND(INDIRECT(ADDRESS(ROW()+(0), COLUMN()+(-2), 1))*INDIRECT(ADDRESS(ROW()+(0), COLUMN()+(-1), 1)), 2)</f>
        <v>2739.99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2770.64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0.22</v>
      </c>
      <c r="G14" s="14">
        <v>67.21</v>
      </c>
      <c r="H14" s="14">
        <f ca="1">ROUND(INDIRECT(ADDRESS(ROW()+(0), COLUMN()+(-2), 1))*INDIRECT(ADDRESS(ROW()+(0), COLUMN()+(-1), 1)), 2)</f>
        <v>14.79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14.79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0.336</v>
      </c>
      <c r="G17" s="12">
        <v>17.84</v>
      </c>
      <c r="H17" s="12">
        <f ca="1">ROUND(INDIRECT(ADDRESS(ROW()+(0), COLUMN()+(-2), 1))*INDIRECT(ADDRESS(ROW()+(0), COLUMN()+(-1), 1)), 2)</f>
        <v>5.99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0.224</v>
      </c>
      <c r="G18" s="12">
        <v>11.01</v>
      </c>
      <c r="H18" s="12">
        <f ca="1">ROUND(INDIRECT(ADDRESS(ROW()+(0), COLUMN()+(-2), 1))*INDIRECT(ADDRESS(ROW()+(0), COLUMN()+(-1), 1)), 2)</f>
        <v>2.47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0.56</v>
      </c>
      <c r="G19" s="12">
        <v>18.33</v>
      </c>
      <c r="H19" s="12">
        <f ca="1">ROUND(INDIRECT(ADDRESS(ROW()+(0), COLUMN()+(-2), 1))*INDIRECT(ADDRESS(ROW()+(0), COLUMN()+(-1), 1)), 2)</f>
        <v>10.26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0.56</v>
      </c>
      <c r="G20" s="14">
        <v>11.42</v>
      </c>
      <c r="H20" s="14">
        <f ca="1">ROUND(INDIRECT(ADDRESS(ROW()+(0), COLUMN()+(-2), 1))*INDIRECT(ADDRESS(ROW()+(0), COLUMN()+(-1), 1)), 2)</f>
        <v>6.4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25.12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1)),INDIRECT(ADDRESS(ROW()+(-8), COLUMN()+(1), 1)),INDIRECT(ADDRESS(ROW()+(-11), COLUMN()+(1), 1))), 2)</f>
        <v>2810.55</v>
      </c>
      <c r="H23" s="14">
        <f ca="1">ROUND(INDIRECT(ADDRESS(ROW()+(0), COLUMN()+(-2), 1))*INDIRECT(ADDRESS(ROW()+(0), COLUMN()+(-1), 1))/100, 2)</f>
        <v>56.21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1)),INDIRECT(ADDRESS(ROW()+(-9), COLUMN()+(0), 1)),INDIRECT(ADDRESS(ROW()+(-12), COLUMN()+(0), 1))), 2)</f>
        <v>2866.76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