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<sst xmlns="http://schemas.openxmlformats.org/spreadsheetml/2006/main" count="32" uniqueCount="32">
  <si>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</si>
  <si>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IUT030</t>
  </si>
  <si>
    <t xml:space="preserve">m</t>
  </si>
  <si>
    <t xml:space="preserve">Canalización subterránea de telecomunicaciones, de tubo rígido.</t>
  </si>
  <si>
    <r>
      <rPr>
        <sz val="7.80"/>
        <color rgb="FF000000"/>
        <rFont val="Arial"/>
        <family val="2"/>
      </rPr>
      <t xml:space="preserve">Canalización subterránea de telecomunicaciones formada por </t>
    </r>
    <r>
      <rPr>
        <b/>
        <sz val="7.80"/>
        <color rgb="FF000000"/>
        <rFont val="Arial"/>
        <family val="2"/>
      </rPr>
      <t xml:space="preserve">4 tubos rígidos de PVC-U, de 160 mm de diámetro y soporte separador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</si>
  <si>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</si>
  <si>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</si>
  <si>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</si>
  <si>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</si>
  <si>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</si>
  <si>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</si>
  <si>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mt35tpe010j</t>
  </si>
  <si>
    <t xml:space="preserve">m</t>
  </si>
  <si>
    <t xml:space="preserve">Tubo rígido de PVC-U, de 160 mm de diámetro y 1,8 mm de espesor, suministrado en varillas de 6 m de longitud.</t>
  </si>
  <si>
    <t xml:space="preserve">mt40iva040d</t>
  </si>
  <si>
    <t xml:space="preserve">Ud</t>
  </si>
  <si>
    <t xml:space="preserve">Soporte separador de polipropileno para 4 tubos rígidos de PVC de 160 mm de diámetro.</t>
  </si>
  <si>
    <t xml:space="preserve">mt40iva030</t>
  </si>
  <si>
    <t xml:space="preserve">m</t>
  </si>
  <si>
    <t xml:space="preserve">Hilo guía de polipropileno de 3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</si>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</sst>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4.200000</v>
      </c>
      <c r="G8" s="16">
        <v>8.830000</v>
      </c>
      <c r="H8" s="16">
        <f ca="1">ROUND(INDIRECT(ADDRESS(ROW()+(0), COLUMN()+(-2), 1))*INDIRECT(ADDRESS(ROW()+(0), COLUMN()+(-1), 1)), 2)</f>
        <v>37.090000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1.860000</v>
      </c>
      <c r="H9" s="20">
        <f ca="1">ROUND(INDIRECT(ADDRESS(ROW()+(0), COLUMN()+(-2), 1))*INDIRECT(ADDRESS(ROW()+(0), COLUMN()+(-1), 1)), 2)</f>
        <v>1.860000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4.600000</v>
      </c>
      <c r="G10" s="20">
        <v>0.290000</v>
      </c>
      <c r="H10" s="20">
        <f ca="1">ROUND(INDIRECT(ADDRESS(ROW()+(0), COLUMN()+(-2), 1))*INDIRECT(ADDRESS(ROW()+(0), COLUMN()+(-1), 1)), 2)</f>
        <v>1.330000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0.536000</v>
      </c>
      <c r="G11" s="20">
        <v>12.790000</v>
      </c>
      <c r="H11" s="20">
        <f ca="1">ROUND(INDIRECT(ADDRESS(ROW()+(0), COLUMN()+(-2), 1))*INDIRECT(ADDRESS(ROW()+(0), COLUMN()+(-1), 1)), 2)</f>
        <v>6.860000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0.536000</v>
      </c>
      <c r="G12" s="24">
        <v>8.080000</v>
      </c>
      <c r="H12" s="24">
        <f ca="1">ROUND(INDIRECT(ADDRESS(ROW()+(0), COLUMN()+(-2), 1))*INDIRECT(ADDRESS(ROW()+(0), COLUMN()+(-1), 1)), 2)</f>
        <v>4.330000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51.470000</v>
      </c>
      <c r="H13" s="16">
        <f ca="1">ROUND(INDIRECT(ADDRESS(ROW()+(0), COLUMN()+(-2), 1))*INDIRECT(ADDRESS(ROW()+(0), COLUMN()+(-1), 1))/100, 2)</f>
        <v>1.030000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52.500000</v>
      </c>
      <c r="H14" s="24">
        <f ca="1">ROUND(INDIRECT(ADDRESS(ROW()+(0), COLUMN()+(-2), 1))*INDIRECT(ADDRESS(ROW()+(0), COLUMN()+(-1), 1))/100, 2)</f>
        <v>1.580000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54.080000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