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<sst xmlns="http://schemas.openxmlformats.org/spreadsheetml/2006/main" count="49" uniqueCount="49">
  <si>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</si>
  <si>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CHH030</t>
  </si>
  <si>
    <t xml:space="preserve">m³</t>
  </si>
  <si>
    <t xml:space="preserve">Concreto para armar en losas de fundación.</t>
  </si>
  <si>
    <r>
      <rPr>
        <sz val="8.25"/>
        <color rgb="FF000000"/>
        <rFont val="Arial"/>
        <family val="2"/>
      </rPr>
      <t xml:space="preserve">Concreto para armar en losas de fundación, f'c=210 kg/cm² (3000 psi), clase de exposición F0 S0 P0 C0, tamaño máximo del agregado 25 mm (1" ASTM Nº 57), consistencia blanda, preparado en obra, y vaciado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</si>
  <si>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</si>
  <si>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</si>
  <si>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</si>
  <si>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</si>
  <si>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</si>
  <si>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</si>
  <si>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</si>
  <si>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</si>
  <si>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</si>
  <si>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</si>
  <si>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mt01arg000h</t>
  </si>
  <si>
    <t xml:space="preserve">m³</t>
  </si>
  <si>
    <t xml:space="preserve">Arena cribada.</t>
  </si>
  <si>
    <t xml:space="preserve">mt01arg001hq</t>
  </si>
  <si>
    <t xml:space="preserve">m³</t>
  </si>
  <si>
    <t xml:space="preserve">Agregado grueso homogeneizado, de tamaño máximo 25 mm (1" ASTM Nº 57).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</si>
  <si>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</si>
  <si>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</si>
  <si>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</si>
  <si>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</si>
  <si>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</si>
  <si>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</si>
  <si>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</si>
  <si>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</si>
  <si>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</si>
  <si>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</si>
  <si>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</si>
  <si>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</si>
  <si>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Albañil especializado en vaciado del concreto.</t>
  </si>
  <si>
    <t xml:space="preserve">mo092</t>
  </si>
  <si>
    <t xml:space="preserve">h</t>
  </si>
  <si>
    <t xml:space="preserve">Principiante de albañil especializado en vaciado del concreto.</t>
  </si>
  <si>
    <t xml:space="preserve">mo113</t>
  </si>
  <si>
    <t xml:space="preserve">h</t>
  </si>
  <si>
    <t xml:space="preserve">Peón de albañilería.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</si>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</sst>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6.47" customWidth="1"/>
    <col min="6" max="6" width="17.34" customWidth="1"/>
    <col min="7" max="7" width="12.9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0.221</v>
      </c>
      <c r="G10" s="12">
        <v>2.04</v>
      </c>
      <c r="H10" s="12">
        <f ca="1">ROUND(INDIRECT(ADDRESS(ROW()+(0), COLUMN()+(-2), 1))*INDIRECT(ADDRESS(ROW()+(0), COLUMN()+(-1), 1)), 2)</f>
        <v>0.45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0.588</v>
      </c>
      <c r="G11" s="12">
        <v>20.33</v>
      </c>
      <c r="H11" s="12">
        <f ca="1">ROUND(INDIRECT(ADDRESS(ROW()+(0), COLUMN()+(-2), 1))*INDIRECT(ADDRESS(ROW()+(0), COLUMN()+(-1), 1)), 2)</f>
        <v>11.95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0.882</v>
      </c>
      <c r="G12" s="12">
        <v>26.37</v>
      </c>
      <c r="H12" s="12">
        <f ca="1">ROUND(INDIRECT(ADDRESS(ROW()+(0), COLUMN()+(-2), 1))*INDIRECT(ADDRESS(ROW()+(0), COLUMN()+(-1), 1)), 2)</f>
        <v>23.26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367.5</v>
      </c>
      <c r="G13" s="14">
        <v>0.19</v>
      </c>
      <c r="H13" s="14">
        <f ca="1">ROUND(INDIRECT(ADDRESS(ROW()+(0), COLUMN()+(-2), 1))*INDIRECT(ADDRESS(ROW()+(0), COLUMN()+(-1), 1)), 2)</f>
        <v>69.83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105.49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0.693</v>
      </c>
      <c r="G16" s="14">
        <v>4.08</v>
      </c>
      <c r="H16" s="14">
        <f ca="1">ROUND(INDIRECT(ADDRESS(ROW()+(0), COLUMN()+(-2), 1))*INDIRECT(ADDRESS(ROW()+(0), COLUMN()+(-1), 1)), 2)</f>
        <v>2.83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0.392</v>
      </c>
      <c r="G19" s="12">
        <v>17.87</v>
      </c>
      <c r="H19" s="12">
        <f ca="1">ROUND(INDIRECT(ADDRESS(ROW()+(0), COLUMN()+(-2), 1))*INDIRECT(ADDRESS(ROW()+(0), COLUMN()+(-1), 1)), 2)</f>
        <v>7.01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0.471</v>
      </c>
      <c r="G20" s="12">
        <v>11.45</v>
      </c>
      <c r="H20" s="12">
        <f ca="1">ROUND(INDIRECT(ADDRESS(ROW()+(0), COLUMN()+(-2), 1))*INDIRECT(ADDRESS(ROW()+(0), COLUMN()+(-1), 1)), 2)</f>
        <v>5.39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1.177</v>
      </c>
      <c r="G21" s="12">
        <v>10.59</v>
      </c>
      <c r="H21" s="12">
        <f ca="1">ROUND(INDIRECT(ADDRESS(ROW()+(0), COLUMN()+(-2), 1))*INDIRECT(ADDRESS(ROW()+(0), COLUMN()+(-1), 1)), 2)</f>
        <v>12.46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1.233</v>
      </c>
      <c r="G22" s="14">
        <v>10.77</v>
      </c>
      <c r="H22" s="14">
        <f ca="1">ROUND(INDIRECT(ADDRESS(ROW()+(0), COLUMN()+(-2), 1))*INDIRECT(ADDRESS(ROW()+(0), COLUMN()+(-1), 1)), 2)</f>
        <v>13.28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38.14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146.46</v>
      </c>
      <c r="H25" s="14">
        <f ca="1">ROUND(INDIRECT(ADDRESS(ROW()+(0), COLUMN()+(-2), 1))*INDIRECT(ADDRESS(ROW()+(0), COLUMN()+(-1), 1))/100, 2)</f>
        <v>2.93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149.39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